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al\PRICE LISTS\202303-SDSs\"/>
    </mc:Choice>
  </mc:AlternateContent>
  <xr:revisionPtr revIDLastSave="0" documentId="13_ncr:1_{1E29600C-792A-41FF-A578-BDF31C6E33BE}" xr6:coauthVersionLast="45" xr6:coauthVersionMax="45" xr10:uidLastSave="{00000000-0000-0000-0000-000000000000}"/>
  <bookViews>
    <workbookView xWindow="19080" yWindow="-120" windowWidth="25440" windowHeight="15390" xr2:uid="{8332492E-E1AD-4761-8FF8-8CD777ED3791}"/>
  </bookViews>
  <sheets>
    <sheet name="Nason Industrial 20230419" sheetId="10" r:id="rId1"/>
  </sheets>
  <externalReferences>
    <externalReference r:id="rId2"/>
  </externalReferences>
  <definedNames>
    <definedName name="_xlnm._FilterDatabase" localSheetId="0" hidden="1">'Nason Industrial 20230419'!$A$3:$I$168</definedName>
    <definedName name="DATA10">'[1]SAP activeproducts 20230125'!#REF!</definedName>
    <definedName name="DATA11">'[1]SAP activeproducts 20230125'!#REF!</definedName>
    <definedName name="DATA12">'[1]SAP activeproducts 20230125'!#REF!</definedName>
    <definedName name="DATA13">'[1]SAP activeproducts 20230125'!#REF!</definedName>
    <definedName name="DATA14">'[1]SAP activeproducts 20230125'!#REF!</definedName>
    <definedName name="DATA15">'[1]SAP activeproducts 20230125'!#REF!</definedName>
    <definedName name="DATA16">'[1]SAP activeproducts 20230125'!#REF!</definedName>
    <definedName name="DATA17">'[1]SAP activeproducts 20230125'!#REF!</definedName>
    <definedName name="DATA18">'[1]SAP activeproducts 20230125'!#REF!</definedName>
    <definedName name="DATA19">'[1]SAP activeproducts 20230125'!#REF!</definedName>
    <definedName name="DATA20">'[1]SAP activeproducts 20230125'!#REF!</definedName>
    <definedName name="DATA21">'[1]SAP activeproducts 20230125'!#REF!</definedName>
    <definedName name="DATA22">'[1]SAP activeproducts 20230125'!#REF!</definedName>
    <definedName name="DATA23">'[1]SAP activeproducts 20230125'!#REF!</definedName>
    <definedName name="DATA24">'[1]SAP activeproducts 20230125'!#REF!</definedName>
    <definedName name="DATA25">'[1]SAP activeproducts 20230125'!#REF!</definedName>
    <definedName name="DATA26">'[1]SAP activeproducts 20230125'!#REF!</definedName>
    <definedName name="DATA27">'[1]SAP activeproducts 20230125'!#REF!</definedName>
    <definedName name="DATA28">'[1]SAP activeproducts 20230125'!#REF!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8" i="10" l="1"/>
  <c r="H167" i="10"/>
  <c r="H166" i="10"/>
  <c r="H165" i="10"/>
  <c r="H164" i="10"/>
  <c r="H163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2" i="10"/>
  <c r="H71" i="10"/>
  <c r="H70" i="10"/>
  <c r="H69" i="10"/>
  <c r="H68" i="10"/>
  <c r="H67" i="10"/>
  <c r="H66" i="10"/>
  <c r="H65" i="10"/>
  <c r="H63" i="10"/>
  <c r="H61" i="10"/>
  <c r="H60" i="10"/>
  <c r="H59" i="10"/>
  <c r="H58" i="10"/>
  <c r="H57" i="10"/>
  <c r="H56" i="10"/>
  <c r="H55" i="10"/>
  <c r="H54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3" i="10"/>
  <c r="H11" i="10"/>
  <c r="H9" i="10"/>
  <c r="H8" i="10"/>
  <c r="H7" i="10"/>
  <c r="H6" i="10"/>
</calcChain>
</file>

<file path=xl/sharedStrings.xml><?xml version="1.0" encoding="utf-8"?>
<sst xmlns="http://schemas.openxmlformats.org/spreadsheetml/2006/main" count="1090" uniqueCount="519">
  <si>
    <t>GMC Code</t>
  </si>
  <si>
    <t>Article No.</t>
  </si>
  <si>
    <t>Product</t>
  </si>
  <si>
    <t>Size</t>
  </si>
  <si>
    <t>Brand</t>
  </si>
  <si>
    <t>SDS filename</t>
  </si>
  <si>
    <t>SDS Link</t>
  </si>
  <si>
    <t>SDS issue date</t>
  </si>
  <si>
    <t>1 L</t>
  </si>
  <si>
    <t>3.5 L</t>
  </si>
  <si>
    <t>5 L</t>
  </si>
  <si>
    <t>4 L</t>
  </si>
  <si>
    <t>2.5 L</t>
  </si>
  <si>
    <t>0.47 L</t>
  </si>
  <si>
    <t>4L</t>
  </si>
  <si>
    <t>3.79 L</t>
  </si>
  <si>
    <t>20 L</t>
  </si>
  <si>
    <t>===  NASON  FINISHES  ===</t>
  </si>
  <si>
    <t>Nason Industrial</t>
  </si>
  <si>
    <t>NASON FINISHES FUL BASE COLOUR SYSTEM</t>
  </si>
  <si>
    <t>1250001725</t>
  </si>
  <si>
    <t>430-01</t>
  </si>
  <si>
    <t>Nason Finishes Ful-Base Colour System</t>
  </si>
  <si>
    <t>1250001725_NSN_AU_en</t>
  </si>
  <si>
    <t>1250002361</t>
  </si>
  <si>
    <t>430-30</t>
  </si>
  <si>
    <t>Nason Finishes 430-30 Ful-Base Fine Aluminum</t>
  </si>
  <si>
    <t>1250002361_NSN_AU_en</t>
  </si>
  <si>
    <t>1250002363</t>
  </si>
  <si>
    <t>430-32</t>
  </si>
  <si>
    <t>Nason Finishes 430-32 Ful-Base Bright Med Aluminum</t>
  </si>
  <si>
    <t>1250002363_NSN_AU_en</t>
  </si>
  <si>
    <t>1250002364</t>
  </si>
  <si>
    <t>430-33</t>
  </si>
  <si>
    <t>Nason Finishes 430-33 Ful-Base Sparkle Aluminum</t>
  </si>
  <si>
    <t>1250002364_NSN_AU_en</t>
  </si>
  <si>
    <t>NASON FINISHES ACTIVATORS</t>
  </si>
  <si>
    <t>1250064539</t>
  </si>
  <si>
    <t>483-08</t>
  </si>
  <si>
    <t>Nason Finishes 483-08 Kwik-Kure Enamel Hardner</t>
  </si>
  <si>
    <t>Nason Finishes Activators</t>
  </si>
  <si>
    <t>1250064539_NSN_AU_en</t>
  </si>
  <si>
    <t>NASON FINISHES PRIMERS</t>
  </si>
  <si>
    <t>1250005387</t>
  </si>
  <si>
    <t>422-23</t>
  </si>
  <si>
    <t>Nason Finishes 422-23 Nason Sealer</t>
  </si>
  <si>
    <t>Nason Finishes Primers</t>
  </si>
  <si>
    <t>1250005387_NSN_AU_en</t>
  </si>
  <si>
    <t>===  NASON  INDUSTRIAL  ===</t>
  </si>
  <si>
    <t>NASON INDUSTRIAL TINT RANGE</t>
  </si>
  <si>
    <t>6956418010725</t>
  </si>
  <si>
    <t>ST01</t>
  </si>
  <si>
    <t>Nason Industrial ST01 White Tinter</t>
  </si>
  <si>
    <t>Nason Industrial Tint Range</t>
  </si>
  <si>
    <t>6956418010725_NSN_AU_en</t>
  </si>
  <si>
    <t>6926418169853</t>
  </si>
  <si>
    <t>6926418169853_NSN_AU_en</t>
  </si>
  <si>
    <t>9314042016242</t>
  </si>
  <si>
    <t>ST02</t>
  </si>
  <si>
    <t>Nason Industrial ST02 Deep Blue Tinter</t>
  </si>
  <si>
    <t>9314042016242_NSN_AU_en</t>
  </si>
  <si>
    <t>6926418169860</t>
  </si>
  <si>
    <t>Nason Industrial ST02 Deep Blue</t>
  </si>
  <si>
    <t>6926418169860_NSN_AU_en</t>
  </si>
  <si>
    <t>6956418028188</t>
  </si>
  <si>
    <t>6956418028188_NSN_AU_en</t>
  </si>
  <si>
    <t>6926418169877</t>
  </si>
  <si>
    <t>ST03</t>
  </si>
  <si>
    <t>Nason Industrial ST03 Red Tone Violet Tinter</t>
  </si>
  <si>
    <t>6926418169877_NSN_AU_en</t>
  </si>
  <si>
    <t>6956418133035</t>
  </si>
  <si>
    <t>6956418133035_NSN_AU_en</t>
  </si>
  <si>
    <t>9314042016259</t>
  </si>
  <si>
    <t>9314042016259_NSN_AU_en</t>
  </si>
  <si>
    <t>6926418169884</t>
  </si>
  <si>
    <t>ST04</t>
  </si>
  <si>
    <t>Nason Industrial ST04 Yellow Ochre Tinter</t>
  </si>
  <si>
    <t>6926418169884_NSN_AU_en</t>
  </si>
  <si>
    <t>6926418169891</t>
  </si>
  <si>
    <t>ST05</t>
  </si>
  <si>
    <t>Nason Industrial ST05 Lemon Yellow</t>
  </si>
  <si>
    <t>6926418169891_NSN_AU_en</t>
  </si>
  <si>
    <t>9314042016273</t>
  </si>
  <si>
    <t>Nason Industrial ST05 Lemon Yellow Tinter</t>
  </si>
  <si>
    <t>9314042016273_NSN_AU_en</t>
  </si>
  <si>
    <t>6926418169907</t>
  </si>
  <si>
    <t>ST06</t>
  </si>
  <si>
    <t>Nason Industrial ST06 Dark Violet</t>
  </si>
  <si>
    <t>6926418169907_NSN_AU_en</t>
  </si>
  <si>
    <t>9314042016280</t>
  </si>
  <si>
    <t>Nason Industrial ST06 Dark Violet Tinter</t>
  </si>
  <si>
    <t>9314042016280_NSN_AU_en</t>
  </si>
  <si>
    <t>6956418028195</t>
  </si>
  <si>
    <t>6956418028195_NSN_AU_en</t>
  </si>
  <si>
    <t>6956418028096</t>
  </si>
  <si>
    <t>ST07</t>
  </si>
  <si>
    <t>Nason Industrial ST07 Green Tone Blue Tinter</t>
  </si>
  <si>
    <t>6956418028096_NSN_AU_en</t>
  </si>
  <si>
    <t>6926418169914</t>
  </si>
  <si>
    <t>Nason Industrial ST07 Green Tone Blue</t>
  </si>
  <si>
    <t>6926418169914_NSN_AU_en</t>
  </si>
  <si>
    <t>9314042016297</t>
  </si>
  <si>
    <t>9314042016297_NSN_AU_en</t>
  </si>
  <si>
    <t>6926418169921</t>
  </si>
  <si>
    <t>ST08</t>
  </si>
  <si>
    <t>Nason Industrial ST08 Bright Red</t>
  </si>
  <si>
    <t>6926418169921_NSN_AU_en</t>
  </si>
  <si>
    <t>9314042016303</t>
  </si>
  <si>
    <t>Nason Industrial ST08 Bright Red Tinter</t>
  </si>
  <si>
    <t>9314042016303_NSN_AU_en</t>
  </si>
  <si>
    <t>6956418028102</t>
  </si>
  <si>
    <t>6956418028102_NSN_AU_en</t>
  </si>
  <si>
    <t>6926418169938</t>
  </si>
  <si>
    <t>ST09</t>
  </si>
  <si>
    <t>Nason Industrial ST09 Red Oxide Tinter</t>
  </si>
  <si>
    <t>6926418169938_NSN_AU_en</t>
  </si>
  <si>
    <t>6956418133042</t>
  </si>
  <si>
    <t>6956418133042_NSN_AU_en</t>
  </si>
  <si>
    <t>9314042016310</t>
  </si>
  <si>
    <t>9314042016310_NSN_AU_en</t>
  </si>
  <si>
    <t>9314042016327</t>
  </si>
  <si>
    <t>ST10</t>
  </si>
  <si>
    <t>Nason Industrial ST10 Red Orange Tinter</t>
  </si>
  <si>
    <t>9314042016327_NSN_AU_en</t>
  </si>
  <si>
    <t>6926418169945</t>
  </si>
  <si>
    <t>6926418169945_NSN_AU_en</t>
  </si>
  <si>
    <t>6956418028119</t>
  </si>
  <si>
    <t>ST11</t>
  </si>
  <si>
    <t>Nason Industrial ST11 Magenta Violet Tinter</t>
  </si>
  <si>
    <t>6956418028119_NSN_AU_en</t>
  </si>
  <si>
    <t>6926418169952</t>
  </si>
  <si>
    <t>Nason Industrial ST11 Magenta Violet</t>
  </si>
  <si>
    <t>6926418169952_NSN_AU_en</t>
  </si>
  <si>
    <t>9314042016358</t>
  </si>
  <si>
    <t>9314042016358_NSN_AU_en</t>
  </si>
  <si>
    <t>ST12</t>
  </si>
  <si>
    <t>Nason Industrial ST12 Yellow Tone Orange Tinter</t>
  </si>
  <si>
    <t>6956418010732</t>
  </si>
  <si>
    <t>6956418010732_NSN_AU_en</t>
  </si>
  <si>
    <t>6926418169976</t>
  </si>
  <si>
    <t>ST13</t>
  </si>
  <si>
    <t>Nason Industrial ST13 Yellow Tone Green</t>
  </si>
  <si>
    <t>6926418169976_NSN_AU_en</t>
  </si>
  <si>
    <t>9314042016402</t>
  </si>
  <si>
    <t>Nason Industrial ST13 Yellow Tone Green Tinter</t>
  </si>
  <si>
    <t>9314042016402_NSN_AU_en</t>
  </si>
  <si>
    <t>6926418169983</t>
  </si>
  <si>
    <t>ST14</t>
  </si>
  <si>
    <t>Nason Industrial ST14 Jet Black Tinter</t>
  </si>
  <si>
    <t>6926418169983_NSN_AU_en</t>
  </si>
  <si>
    <t>6956418010749</t>
  </si>
  <si>
    <t>6956418010749_NSN_AU_en</t>
  </si>
  <si>
    <t>6926418169990</t>
  </si>
  <si>
    <t>ST15</t>
  </si>
  <si>
    <t>Nason Industrial ST15 Bright Yellow Tinter</t>
  </si>
  <si>
    <t>6926418169990_NSN_AU_en</t>
  </si>
  <si>
    <t>6956418133059</t>
  </si>
  <si>
    <t>6956418133059_NSN_AU_en</t>
  </si>
  <si>
    <t>6922978621916</t>
  </si>
  <si>
    <t>ST600-002</t>
  </si>
  <si>
    <t>Nason Industrial ST600-002 Matting Agent</t>
  </si>
  <si>
    <t>6922978621916_NSN_AU_en</t>
  </si>
  <si>
    <t>6956418010763</t>
  </si>
  <si>
    <t>6956418010763_NSN_AU_en</t>
  </si>
  <si>
    <t>NASON INDUSTRIAL READY MIXED QD ENAMELS</t>
  </si>
  <si>
    <t>6922978627130</t>
  </si>
  <si>
    <t>303-30</t>
  </si>
  <si>
    <t>Nason Industrial 303-30 Silver Enamel</t>
  </si>
  <si>
    <t>Nason Industrial Ready Mixed QD Enamels</t>
  </si>
  <si>
    <t>6922978627130_NSN_AU_en</t>
  </si>
  <si>
    <t>6922978622500</t>
  </si>
  <si>
    <t>313-01</t>
  </si>
  <si>
    <t>Nason Industrial 313-01 QD Gloss Enamel Black</t>
  </si>
  <si>
    <t>6922978622500_NSN_AU_en</t>
  </si>
  <si>
    <t>6922978622517</t>
  </si>
  <si>
    <t>6922978622517_NSN_AU_en</t>
  </si>
  <si>
    <t>6922978622494</t>
  </si>
  <si>
    <t>313-03</t>
  </si>
  <si>
    <t>Nason Industrial 313-03 QD Gloss Enamel White</t>
  </si>
  <si>
    <t>6922978622494_NSN_AU_en</t>
  </si>
  <si>
    <t>6922978622487</t>
  </si>
  <si>
    <t>6922978622487_NSN_AU_en</t>
  </si>
  <si>
    <t>6922978622524</t>
  </si>
  <si>
    <t>313-25</t>
  </si>
  <si>
    <t>Nason Industrial 313-25 Demag Satin Yellow</t>
  </si>
  <si>
    <t>6922978622524_NSN_AU_en</t>
  </si>
  <si>
    <t>6922978622593</t>
  </si>
  <si>
    <t>315-01</t>
  </si>
  <si>
    <t>Nason Industrial 315-01 Economy QD Enamel Black</t>
  </si>
  <si>
    <t>6922978622593_NSN_AU_en</t>
  </si>
  <si>
    <t>6922978622586</t>
  </si>
  <si>
    <t>315-03</t>
  </si>
  <si>
    <t>Nason Industrial 315-03 Economy QD Enamel White</t>
  </si>
  <si>
    <t>6922978622586_NSN_AU_en</t>
  </si>
  <si>
    <t>NASON INDUSTRIAL READY MIXED QD HD ENAMELS</t>
  </si>
  <si>
    <t>9314042015320</t>
  </si>
  <si>
    <t>314-37</t>
  </si>
  <si>
    <t>Nason Industrial 314-37 QD HD Gloss Enamel Matting Agent</t>
  </si>
  <si>
    <t>9314042015320_NSN_AU_en</t>
  </si>
  <si>
    <t>NASON INDUSTRIAL OTHER READY MIXED COLOURS</t>
  </si>
  <si>
    <t>6922978627109</t>
  </si>
  <si>
    <t>610-01</t>
  </si>
  <si>
    <t>Nason Industrial 610-01 2K P/U Black</t>
  </si>
  <si>
    <t>Nason Industrial Other Ready Mixed Colours</t>
  </si>
  <si>
    <t>6922978627109_NSN_AU_en</t>
  </si>
  <si>
    <t>6956418028263</t>
  </si>
  <si>
    <t>6956418028263_NSN_AU_en</t>
  </si>
  <si>
    <t>6922978627093</t>
  </si>
  <si>
    <t>610-12</t>
  </si>
  <si>
    <t>Nason Industrial 610-12 2K P/U New Cat Yellow</t>
  </si>
  <si>
    <t>6922978627093_NSN_AU_en</t>
  </si>
  <si>
    <t>6922978627086</t>
  </si>
  <si>
    <t>610-13</t>
  </si>
  <si>
    <t>Nason Industrial 610-63 2K P/U Golden Yellow</t>
  </si>
  <si>
    <t>6922978627086_NSN_AU_en</t>
  </si>
  <si>
    <t>6956418043501</t>
  </si>
  <si>
    <t>610-63</t>
  </si>
  <si>
    <t>6956418043501_NSN_AU_en</t>
  </si>
  <si>
    <t>6956418010756</t>
  </si>
  <si>
    <t>610-38</t>
  </si>
  <si>
    <t>Nason Industrial 610-38 High Opacity White</t>
  </si>
  <si>
    <t>16 L</t>
  </si>
  <si>
    <t>6956418010756_NSN_AU_en</t>
  </si>
  <si>
    <t>6922978627116</t>
  </si>
  <si>
    <t>6922978627116_NSN_AU_en</t>
  </si>
  <si>
    <t>6926418217486</t>
  </si>
  <si>
    <t>613-22</t>
  </si>
  <si>
    <t>Nason Industrial 613-22 2K PU High Edge White</t>
  </si>
  <si>
    <t>6926418217486_NSN_AU_en</t>
  </si>
  <si>
    <t>NASON INDUSTRIAL BINDERS</t>
  </si>
  <si>
    <t>6956418010695</t>
  </si>
  <si>
    <t>ST100-610</t>
  </si>
  <si>
    <t>Nason Industrial ST100-610 High Performance 2K PU Topcoat Binder</t>
  </si>
  <si>
    <t>Nason Industrial Binders</t>
  </si>
  <si>
    <t>6956418010695_NSN_AU_en</t>
  </si>
  <si>
    <t>6956418010701</t>
  </si>
  <si>
    <t>10 L</t>
  </si>
  <si>
    <t>6956418010701_NSN_AU_en</t>
  </si>
  <si>
    <t>6956418010718</t>
  </si>
  <si>
    <t>6956418010718_NSN_AU_en</t>
  </si>
  <si>
    <t>6956418043426</t>
  </si>
  <si>
    <t>ST100-620</t>
  </si>
  <si>
    <t xml:space="preserve">Nason Industrial ST100-620 Standard 2K PU Topcoat Binder </t>
  </si>
  <si>
    <t>6956418043426_NSN_AU_en</t>
  </si>
  <si>
    <t>6956418043433</t>
  </si>
  <si>
    <t>6956418043433_NSN_AU_en</t>
  </si>
  <si>
    <t>6956418043440</t>
  </si>
  <si>
    <t>6956418043440_NSN_AU_en</t>
  </si>
  <si>
    <t>6922978624139</t>
  </si>
  <si>
    <t>ST100-640</t>
  </si>
  <si>
    <t xml:space="preserve">Nason Industrial ST100-640 Acrylic Air Dry Enamel Binder </t>
  </si>
  <si>
    <t>6922978624139_NSN_AU_en</t>
  </si>
  <si>
    <t>6922978624153</t>
  </si>
  <si>
    <t>12 L</t>
  </si>
  <si>
    <t>6922978624153_NSN_AU_en</t>
  </si>
  <si>
    <t>6922978624146</t>
  </si>
  <si>
    <t>6922978624146_NSN_AU_en</t>
  </si>
  <si>
    <t>6922978623989</t>
  </si>
  <si>
    <t>ST100-650</t>
  </si>
  <si>
    <t>Nason Industrial ST100-650 Alkyd Air Dry Enamel Binder</t>
  </si>
  <si>
    <t>6922978623989_NSN_AU_en</t>
  </si>
  <si>
    <t>6922978624009</t>
  </si>
  <si>
    <t>6922978624009_NSN_AU_en</t>
  </si>
  <si>
    <t>6922978623996</t>
  </si>
  <si>
    <t>6922978623996_NSN_AU_en</t>
  </si>
  <si>
    <t>6922978624122</t>
  </si>
  <si>
    <t>ST100-680</t>
  </si>
  <si>
    <t xml:space="preserve">Nason Industrial ST100-680 DTM PU Topcoat Binder </t>
  </si>
  <si>
    <t>6922978624122_NSN_AU_en</t>
  </si>
  <si>
    <t>6956418028256</t>
  </si>
  <si>
    <t>6956418028256_NSN_AU_en</t>
  </si>
  <si>
    <t>6926418203427</t>
  </si>
  <si>
    <t>ST100-690</t>
  </si>
  <si>
    <t>Nason Industrial ST100-690 Iso Free Topcoat Binder</t>
  </si>
  <si>
    <t>6926418203427_NSN_AU_en</t>
  </si>
  <si>
    <t>1250002386</t>
  </si>
  <si>
    <t>435-91</t>
  </si>
  <si>
    <t>Nason Industrial 435-91 Ful-Thane Urethane Binder</t>
  </si>
  <si>
    <t>1250002386_NSN_AU_en</t>
  </si>
  <si>
    <t>6922978624214</t>
  </si>
  <si>
    <t xml:space="preserve">Nason Industrial ST100-610 Standard High OH PU Topcoat Binder </t>
  </si>
  <si>
    <t>6922978624214_NSN_AU_en</t>
  </si>
  <si>
    <t>6922978624207</t>
  </si>
  <si>
    <t>6922978624207_NSN_AU_en</t>
  </si>
  <si>
    <t>6922978624191</t>
  </si>
  <si>
    <t>6922978624191_NSN_AU_en</t>
  </si>
  <si>
    <t>6922978624160</t>
  </si>
  <si>
    <t>6922978624160_NSN_AU_en</t>
  </si>
  <si>
    <t>6922978624184</t>
  </si>
  <si>
    <t>6922978624184_NSN_AU_en</t>
  </si>
  <si>
    <t>NASON INDUSTRIAL ACTIVATORS</t>
  </si>
  <si>
    <t>9349707002605</t>
  </si>
  <si>
    <t>718-68</t>
  </si>
  <si>
    <t>Nason Industrial 718-68 2K PU Accelerator</t>
  </si>
  <si>
    <t>Nason Industrial Activators</t>
  </si>
  <si>
    <t>9349707002605_NSN_AU_en</t>
  </si>
  <si>
    <t>6926418201256</t>
  </si>
  <si>
    <t>6926418201256_NSN_AU_en</t>
  </si>
  <si>
    <t>6922978661554</t>
  </si>
  <si>
    <t>709-83</t>
  </si>
  <si>
    <t>Nason Industrial 709-83 2K P/U Primer Activator</t>
  </si>
  <si>
    <t>6922978661554_NSN_AU_en</t>
  </si>
  <si>
    <t>6926418202987</t>
  </si>
  <si>
    <t>709-87</t>
  </si>
  <si>
    <t>Nason Industrial 709-87 2K AM Epoxy Activator</t>
  </si>
  <si>
    <t>6926418202987_NSN_AU_en</t>
  </si>
  <si>
    <t>9314042017447</t>
  </si>
  <si>
    <t>750-82</t>
  </si>
  <si>
    <t>Nason Industrial 750-82 2K ZP Epoxy Primer Activator</t>
  </si>
  <si>
    <t>9314042017447_NSN_AU_en</t>
  </si>
  <si>
    <t>9314042017478</t>
  </si>
  <si>
    <t>9314042017478_NSN_AU_en</t>
  </si>
  <si>
    <t>6956418028218</t>
  </si>
  <si>
    <t>6956418028218_NSN_AU_en</t>
  </si>
  <si>
    <t>6956418133028</t>
  </si>
  <si>
    <t>6956418133028_NSN_AU_en</t>
  </si>
  <si>
    <t>9314042016082</t>
  </si>
  <si>
    <t>750-87</t>
  </si>
  <si>
    <t>Nason Industrial 750-87 Easy Clean Clear Activator</t>
  </si>
  <si>
    <t>9314042016082_NSN_AU_en</t>
  </si>
  <si>
    <t>6956418010633</t>
  </si>
  <si>
    <t>ST200-545</t>
  </si>
  <si>
    <t>Nason Industrial ST200-545 2K HS PU Activator</t>
  </si>
  <si>
    <t>6956418010633_NSN_AU_en</t>
  </si>
  <si>
    <t>6956418010626</t>
  </si>
  <si>
    <t>6956418010626_NSN_AU_en</t>
  </si>
  <si>
    <t>6956418010619</t>
  </si>
  <si>
    <t>ST200-546</t>
  </si>
  <si>
    <t>Nason Industrial ST200-546 2K HS PU Slow Activator</t>
  </si>
  <si>
    <t>6956418010619_NSN_AU_en</t>
  </si>
  <si>
    <t>6956418010657</t>
  </si>
  <si>
    <t>6956418010657_NSN_AU_en</t>
  </si>
  <si>
    <t>6926418203410</t>
  </si>
  <si>
    <t>ST200-547</t>
  </si>
  <si>
    <t>Nason Industrial ST200-547 Iso Free Topcoat Activator</t>
  </si>
  <si>
    <t>6926418203410_NSN_AU_en</t>
  </si>
  <si>
    <t>1250094464</t>
  </si>
  <si>
    <t>1250094464_NSN_AU_en</t>
  </si>
  <si>
    <t>6956418028751</t>
  </si>
  <si>
    <t>6956418028751_NSN_AU_en</t>
  </si>
  <si>
    <t>6922978624047</t>
  </si>
  <si>
    <t>6922978624047_NSN_AU_en</t>
  </si>
  <si>
    <t>6922978624030</t>
  </si>
  <si>
    <t>6922978624030_NSN_AU_en</t>
  </si>
  <si>
    <t>6922978624023</t>
  </si>
  <si>
    <t>6922978624023_NSN_AU_en</t>
  </si>
  <si>
    <t>6922978624016</t>
  </si>
  <si>
    <t>6922978624016_NSN_AU_en</t>
  </si>
  <si>
    <t>NASON INDUSTRIAL PRIMERS</t>
  </si>
  <si>
    <t>9349707001004</t>
  </si>
  <si>
    <t>AXSCG20</t>
  </si>
  <si>
    <t>Axalta 1K WB Stone Chip Guard Black</t>
  </si>
  <si>
    <t>Nason Industrial Primers</t>
  </si>
  <si>
    <t>9349707001004_NSN_AU_en</t>
  </si>
  <si>
    <t>6922978624115</t>
  </si>
  <si>
    <t>307-03</t>
  </si>
  <si>
    <t>Nason Industrial 307-03 HB ZP Alkyd Primer White</t>
  </si>
  <si>
    <t>6922978624115_NSN_AU_en</t>
  </si>
  <si>
    <t>6922978624108</t>
  </si>
  <si>
    <t>307-05</t>
  </si>
  <si>
    <t>Nason Industrial 307-05 HB ZP Alkyd Primer Grey</t>
  </si>
  <si>
    <t>6922978624108_NSN_AU_en</t>
  </si>
  <si>
    <t>6922978624092</t>
  </si>
  <si>
    <t>6922978624092_NSN_AU_en</t>
  </si>
  <si>
    <t>6922978624085</t>
  </si>
  <si>
    <t>308-05</t>
  </si>
  <si>
    <t>Nason Industrial 308-05 QD ZP Alkyd Primer Grey</t>
  </si>
  <si>
    <t>6922978624085_NSN_AU_en</t>
  </si>
  <si>
    <t>6922978624078</t>
  </si>
  <si>
    <t>308-10</t>
  </si>
  <si>
    <t>Nason Industrial 308-10 QD ZP Alkyd Primer Red Oxide</t>
  </si>
  <si>
    <t>6922978624078_NSN_AU_en</t>
  </si>
  <si>
    <t>9314042015405</t>
  </si>
  <si>
    <t>309-03</t>
  </si>
  <si>
    <t>Nason Industrial 309-03 2K P/U Primer White</t>
  </si>
  <si>
    <t>14 L</t>
  </si>
  <si>
    <t>9314042015405_NSN_AU_en</t>
  </si>
  <si>
    <t>6926418203007</t>
  </si>
  <si>
    <t>617-63</t>
  </si>
  <si>
    <t>Nason Industrial 617-63 2K AM Epoxy Primer</t>
  </si>
  <si>
    <t>6926418203007_NSN_AU_en</t>
  </si>
  <si>
    <t>9314042017454</t>
  </si>
  <si>
    <t>650-04</t>
  </si>
  <si>
    <t>Nason Industrial 650-04 2K ZP Epoxy Primer Off White</t>
  </si>
  <si>
    <t>9314042017454_NSN_AU_en</t>
  </si>
  <si>
    <t>9314042017461</t>
  </si>
  <si>
    <t>9314042017461_NSN_AU_en</t>
  </si>
  <si>
    <t>6956418028249</t>
  </si>
  <si>
    <t>6956418028249_NSN_AU_en</t>
  </si>
  <si>
    <t>6956418043518</t>
  </si>
  <si>
    <t>6956418043518_NSN_AU_en</t>
  </si>
  <si>
    <t>9349707002001</t>
  </si>
  <si>
    <t>9349707002001_NSN_AU_en</t>
  </si>
  <si>
    <t>6956418022957</t>
  </si>
  <si>
    <t>707-05</t>
  </si>
  <si>
    <t>Nason Industrial 707-05 High Build Etch Primer Grey</t>
  </si>
  <si>
    <t>6956418022957_NSN_AU_en</t>
  </si>
  <si>
    <t>9314042015344</t>
  </si>
  <si>
    <t>9314042015344_NSN_AU_en</t>
  </si>
  <si>
    <t>719-05</t>
  </si>
  <si>
    <t>Nason Industrial 719-05 All Purpose Etch Primer Grey</t>
  </si>
  <si>
    <t>6956418022964</t>
  </si>
  <si>
    <t>719-26</t>
  </si>
  <si>
    <t>Nason Industrial 719-26 Etch Primer CAT Yellow</t>
  </si>
  <si>
    <t>6956418022964_NSN_AU_en</t>
  </si>
  <si>
    <t>719-01</t>
  </si>
  <si>
    <t>Nason Industrial 719-01 All Purpose Etch Primer Black</t>
  </si>
  <si>
    <t>9314042014545</t>
  </si>
  <si>
    <t>9314042014545_NSN_AU_en</t>
  </si>
  <si>
    <t>6956418022926</t>
  </si>
  <si>
    <t>6956418022926_NSN_AU_en</t>
  </si>
  <si>
    <t>6956418022940</t>
  </si>
  <si>
    <t>719-03</t>
  </si>
  <si>
    <t>Nason Industrial 719-03 All Purpose Etch Primer White</t>
  </si>
  <si>
    <t>6956418022940_NSN_AU_en</t>
  </si>
  <si>
    <t>9314042015801</t>
  </si>
  <si>
    <t>9314042015801_NSN_AU_en</t>
  </si>
  <si>
    <t>9314042017430</t>
  </si>
  <si>
    <t>9314042017430_NSN_AU_en</t>
  </si>
  <si>
    <t>9314042014569</t>
  </si>
  <si>
    <t>9314042014569_NSN_AU_en</t>
  </si>
  <si>
    <t>6956418026269</t>
  </si>
  <si>
    <t>6956418026269_NSN_AU_en</t>
  </si>
  <si>
    <t>6956418022933</t>
  </si>
  <si>
    <t>6956418022933_NSN_AU_en</t>
  </si>
  <si>
    <t>9314042015382</t>
  </si>
  <si>
    <t>Nason Industrial 719-26 VOC 1K Etch Cat Yellow RFU</t>
  </si>
  <si>
    <t>9314042015382_NSN_AU_en</t>
  </si>
  <si>
    <t>9314042015559</t>
  </si>
  <si>
    <t>719-28</t>
  </si>
  <si>
    <t>Nason Industrial 719-28 SupaEtch Primer Light Grey</t>
  </si>
  <si>
    <t>9314042015559_NSN_AU_en</t>
  </si>
  <si>
    <t>6926418168191</t>
  </si>
  <si>
    <t>CORLAR</t>
  </si>
  <si>
    <t>Nason Industrial 100C Primer</t>
  </si>
  <si>
    <t>6926418168191_NSN_AU_en</t>
  </si>
  <si>
    <t>6926418168207</t>
  </si>
  <si>
    <t>VF-200C</t>
  </si>
  <si>
    <t>Nason Industrial VF-200C Epoxy Activator</t>
  </si>
  <si>
    <t>6926418168207_NSN_AU_en</t>
  </si>
  <si>
    <t>NASON INDUSTRIAL REDUCERS</t>
  </si>
  <si>
    <t>6926418201171</t>
  </si>
  <si>
    <t>821-65</t>
  </si>
  <si>
    <t>Nason Industrial 821-65 Multi Thinner</t>
  </si>
  <si>
    <t>Nason Industrial Reducers</t>
  </si>
  <si>
    <t>6926418201171_NSN_AU_en</t>
  </si>
  <si>
    <t>6926418201195</t>
  </si>
  <si>
    <t>861-62</t>
  </si>
  <si>
    <t>Nason Industrial 861-62 Epoxy Reducer</t>
  </si>
  <si>
    <t>6926418201195_NSN_AU_en</t>
  </si>
  <si>
    <t>6926418201188</t>
  </si>
  <si>
    <t>6926418201188_NSN_AU_en</t>
  </si>
  <si>
    <t>6926418201225</t>
  </si>
  <si>
    <t>861-64</t>
  </si>
  <si>
    <t>Nason Industrial 861-64 2K Reducer Standard</t>
  </si>
  <si>
    <t>6926418201225_NSN_AU_en</t>
  </si>
  <si>
    <t>6926418201577</t>
  </si>
  <si>
    <t>861-89</t>
  </si>
  <si>
    <t>Nason Industrial 861-89 2K AM Epoxy Reducer</t>
  </si>
  <si>
    <t>6926418201577_NSN_AU_en</t>
  </si>
  <si>
    <t>6926418219077</t>
  </si>
  <si>
    <t>ST300-501</t>
  </si>
  <si>
    <t>Nason Industrial ST300-501 Thinner Slow</t>
  </si>
  <si>
    <t>6926418219077_NSN_AU_en</t>
  </si>
  <si>
    <t>6956418000214</t>
  </si>
  <si>
    <t>6956418000214_NSN_AU_en</t>
  </si>
  <si>
    <t>6922978621923</t>
  </si>
  <si>
    <t>6922978621923_NSN_AU_en</t>
  </si>
  <si>
    <t>6922978600812</t>
  </si>
  <si>
    <t>6922978600812_NSN_AU_en</t>
  </si>
  <si>
    <t>6922978621930</t>
  </si>
  <si>
    <t>ST300-502</t>
  </si>
  <si>
    <t>Nason Industrial ST300-502 Thinner Standard</t>
  </si>
  <si>
    <t>6922978621930_NSN_AU_en</t>
  </si>
  <si>
    <t>6922978630390</t>
  </si>
  <si>
    <t>6922978630390_NSN_AU_en</t>
  </si>
  <si>
    <t>6926418219084</t>
  </si>
  <si>
    <t>Nason Industrial ST300-502 ST502 Thinner</t>
  </si>
  <si>
    <t>6926418219084_NSN_AU_en</t>
  </si>
  <si>
    <t>6926418201218</t>
  </si>
  <si>
    <t>6926418201218_NSN_AU_en</t>
  </si>
  <si>
    <t>6926418219060</t>
  </si>
  <si>
    <t>ST300-570</t>
  </si>
  <si>
    <t>Nason Industrial ST300-570 ST570 Thinner</t>
  </si>
  <si>
    <t>6926418219060_NSN_AU_en</t>
  </si>
  <si>
    <t>6926418170255</t>
  </si>
  <si>
    <t>Nason Industrial ST300-570 Enamel Thinner</t>
  </si>
  <si>
    <t>6926418170255_NSN_AU_en</t>
  </si>
  <si>
    <t>===  CORLAR  ===</t>
  </si>
  <si>
    <t>CV INDUSTRIAL</t>
  </si>
  <si>
    <t>1250001712</t>
  </si>
  <si>
    <t>LF-63225P</t>
  </si>
  <si>
    <t>LF-63225P Corlar 2.1 ST Shale White</t>
  </si>
  <si>
    <t>CV Industrial</t>
  </si>
  <si>
    <t>1250001712_NSN_AU_en</t>
  </si>
  <si>
    <t>1250002180</t>
  </si>
  <si>
    <t>LF-63325P</t>
  </si>
  <si>
    <t>LF-63325P Corlar 2.1 ST Shale Grey</t>
  </si>
  <si>
    <t>18.93 L</t>
  </si>
  <si>
    <t>1250002180_NSN_AU_en</t>
  </si>
  <si>
    <t>1250015596</t>
  </si>
  <si>
    <t>LF-64025P</t>
  </si>
  <si>
    <t>LF-64025P Corlar 2.1 ST Black</t>
  </si>
  <si>
    <t>1250015596_NSN_AU_en</t>
  </si>
  <si>
    <t>1250017951</t>
  </si>
  <si>
    <t>T-8054</t>
  </si>
  <si>
    <t>T-8054 Thinner for "Corlar" Epoxy</t>
  </si>
  <si>
    <t>1250017951_NSN_AU_en</t>
  </si>
  <si>
    <t>1250003492</t>
  </si>
  <si>
    <t>VF-525</t>
  </si>
  <si>
    <t>VF-525 Corlar Activator</t>
  </si>
  <si>
    <t>1250003492_NSN_AU_en</t>
  </si>
  <si>
    <t>1250017894</t>
  </si>
  <si>
    <t>Y-32035</t>
  </si>
  <si>
    <t>Y32035 Thinner</t>
  </si>
  <si>
    <t>1250017894_NSN_AU_en</t>
  </si>
  <si>
    <t>Folder</t>
  </si>
  <si>
    <t>Nason Finishes 430-01 Ful-Base Black</t>
  </si>
  <si>
    <t>Nason Industrial AU SDSs -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</si>
</sst>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Neo Sans"/>
      <family val="2"/>
    </font>
    <font>
      <b/>
      <sz val="7.5"/>
      <color theme="1"/>
      <name val="Neo Sans"/>
      <family val="2"/>
    </font>
    <font>
      <b/>
      <sz val="7.5"/>
      <color rgb="FF000000"/>
      <name val="Neo Sans"/>
      <family val="2"/>
    </font>
    <font>
      <sz val="7.5"/>
      <color theme="1"/>
      <name val="Neo Sans"/>
      <family val="2"/>
    </font>
    <font>
      <sz val="8"/>
      <color theme="1"/>
      <name val="Neo Sans"/>
      <family val="2"/>
    </font>
    <font>
      <u/>
      <sz val="8"/>
      <color theme="10"/>
      <name val="Neo Sans"/>
      <family val="2"/>
    </font>
    <font>
      <b/>
      <sz val="11"/>
      <color theme="1"/>
      <name val="Neo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/>
    </xf>
    <xf numFmtId="0" fontId="5" fillId="0" borderId="0" xfId="0" applyFont="1"/>
    <xf numFmtId="0" fontId="6" fillId="0" borderId="0" xfId="0" applyFont="1"/>
    <xf numFmtId="49" fontId="5" fillId="6" borderId="6" xfId="0" applyNumberFormat="1" applyFont="1" applyFill="1" applyBorder="1" applyAlignment="1">
      <alignment horizontal="right"/>
    </xf>
    <xf numFmtId="0" fontId="6" fillId="4" borderId="0" xfId="0" applyFont="1" applyFill="1" applyAlignment="1"/>
    <xf numFmtId="0" fontId="5" fillId="0" borderId="0" xfId="0" applyFont="1" applyAlignment="1"/>
    <xf numFmtId="0" fontId="7" fillId="0" borderId="0" xfId="1" applyFont="1" applyAlignment="1"/>
    <xf numFmtId="14" fontId="6" fillId="0" borderId="0" xfId="0" applyNumberFormat="1" applyFont="1" applyAlignment="1"/>
    <xf numFmtId="49" fontId="5" fillId="6" borderId="6" xfId="0" applyNumberFormat="1" applyFont="1" applyFill="1" applyBorder="1" applyAlignment="1"/>
    <xf numFmtId="0" fontId="5" fillId="6" borderId="6" xfId="0" applyFont="1" applyFill="1" applyBorder="1" applyAlignment="1"/>
    <xf numFmtId="49" fontId="4" fillId="3" borderId="4" xfId="0" applyNumberFormat="1" applyFont="1" applyFill="1" applyBorder="1" applyAlignment="1"/>
    <xf numFmtId="0" fontId="5" fillId="3" borderId="4" xfId="0" applyFont="1" applyFill="1" applyBorder="1" applyAlignment="1"/>
    <xf numFmtId="0" fontId="6" fillId="0" borderId="0" xfId="0" applyFont="1" applyAlignment="1"/>
    <xf numFmtId="49" fontId="4" fillId="5" borderId="5" xfId="0" applyNumberFormat="1" applyFont="1" applyFill="1" applyBorder="1" applyAlignment="1"/>
    <xf numFmtId="0" fontId="5" fillId="5" borderId="5" xfId="0" applyFont="1" applyFill="1" applyBorder="1" applyAlignment="1"/>
    <xf numFmtId="49" fontId="5" fillId="6" borderId="7" xfId="0" applyNumberFormat="1" applyFont="1" applyFill="1" applyBorder="1" applyAlignment="1"/>
    <xf numFmtId="0" fontId="5" fillId="6" borderId="8" xfId="0" applyFont="1" applyFill="1" applyBorder="1" applyAlignment="1"/>
    <xf numFmtId="49" fontId="5" fillId="6" borderId="9" xfId="0" applyNumberFormat="1" applyFont="1" applyFill="1" applyBorder="1" applyAlignment="1"/>
    <xf numFmtId="49" fontId="5" fillId="6" borderId="3" xfId="0" applyNumberFormat="1" applyFont="1" applyFill="1" applyBorder="1" applyAlignment="1"/>
    <xf numFmtId="0" fontId="6" fillId="0" borderId="0" xfId="0" applyFont="1" applyFill="1" applyAlignment="1"/>
    <xf numFmtId="0" fontId="8" fillId="0" borderId="0" xfId="0" applyFont="1"/>
  </cellXfs>
  <cellStyles count="2">
    <cellStyle name="Hyperlink" xfId="1" builtinId="8"/>
    <cellStyle name="Normal" xfId="0" builtinId="0"/>
  </cellStyles>
  <dxfs count="78"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505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CC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99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993366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FFCC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3366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008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CC99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505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CC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99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993366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FFCC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3366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008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CC99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l/PRICE%20LISTS/2023-Price%20list/20230124-product-list%20WIP1.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iceList 202301"/>
      <sheetName val="PriceList 202301 (2)"/>
      <sheetName val="PriceList 202301 (3)"/>
      <sheetName val="PriceList 202301 (4)"/>
      <sheetName val="PriceList 202301 (5)"/>
      <sheetName val="PriceList 202301 (6)"/>
      <sheetName val="PriceList 202301 (7)"/>
      <sheetName val="Sheet3"/>
      <sheetName val="Sheet2"/>
      <sheetName val="Sheet5"/>
      <sheetName val="GMCs"/>
      <sheetName val="Sheet4"/>
      <sheetName val="Product Intros 20230124"/>
      <sheetName val="SAP activeproducts 20230125"/>
      <sheetName val="GRS_APLABEL_202301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E90CD-C48B-4F81-91D7-0DF461485608}">
  <dimension ref="A1:I168"/>
  <sheetViews>
    <sheetView tabSelected="1" workbookViewId="0">
      <pane ySplit="3" topLeftCell="A4" activePane="bottomLeft" state="frozen"/>
      <selection activeCell="A2" sqref="A2"/>
      <selection pane="bottomLeft"/>
    </sheetView>
  </sheetViews>
  <sheetFormatPr defaultRowHeight="15" outlineLevelCol="1" x14ac:dyDescent="0.25"/>
  <cols>
    <col min="1" max="1" width="15" customWidth="1"/>
    <col min="2" max="2" width="9.42578125" bestFit="1" customWidth="1"/>
    <col min="3" max="3" width="47.140625" bestFit="1" customWidth="1"/>
    <col min="4" max="4" width="5.7109375" bestFit="1" customWidth="1"/>
    <col min="5" max="5" width="12.28515625" bestFit="1" customWidth="1"/>
    <col min="6" max="6" width="32.28515625" bestFit="1" customWidth="1"/>
    <col min="7" max="7" width="21.85546875" style="6" hidden="1" customWidth="1" outlineLevel="1"/>
    <col min="8" max="8" width="23.140625" style="7" bestFit="1" customWidth="1" collapsed="1"/>
    <col min="9" max="9" width="12.85546875" style="7" bestFit="1" customWidth="1"/>
  </cols>
  <sheetData>
    <row r="1" spans="1:9" ht="15.75" x14ac:dyDescent="0.25">
      <c r="C1" s="25" t="s">
        <v>518</v>
      </c>
    </row>
    <row r="3" spans="1:9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516</v>
      </c>
      <c r="G3" s="3" t="s">
        <v>5</v>
      </c>
      <c r="H3" s="4" t="s">
        <v>6</v>
      </c>
      <c r="I3" s="4" t="s">
        <v>7</v>
      </c>
    </row>
    <row r="4" spans="1:9" x14ac:dyDescent="0.25">
      <c r="A4" s="15" t="s">
        <v>17</v>
      </c>
      <c r="B4" s="16"/>
      <c r="C4" s="16"/>
      <c r="D4" s="16"/>
      <c r="E4" s="5" t="s">
        <v>18</v>
      </c>
      <c r="F4" s="24"/>
      <c r="G4" s="10"/>
      <c r="H4" s="17"/>
      <c r="I4" s="17"/>
    </row>
    <row r="5" spans="1:9" x14ac:dyDescent="0.25">
      <c r="A5" s="18" t="s">
        <v>19</v>
      </c>
      <c r="B5" s="19"/>
      <c r="C5" s="19"/>
      <c r="D5" s="19"/>
      <c r="E5" s="5" t="s">
        <v>18</v>
      </c>
      <c r="F5" s="24"/>
      <c r="G5" s="10"/>
      <c r="H5" s="17"/>
      <c r="I5" s="17"/>
    </row>
    <row r="6" spans="1:9" x14ac:dyDescent="0.25">
      <c r="A6" s="13" t="s">
        <v>20</v>
      </c>
      <c r="B6" s="13" t="s">
        <v>21</v>
      </c>
      <c r="C6" s="14" t="s">
        <v>517</v>
      </c>
      <c r="D6" s="8" t="s">
        <v>15</v>
      </c>
      <c r="E6" s="5" t="s">
        <v>18</v>
      </c>
      <c r="F6" s="9" t="s">
        <v>22</v>
      </c>
      <c r="G6" s="10" t="s">
        <v>23</v>
      </c>
      <c r="H6" s="11" t="str">
        <f>HYPERLINK(E6&amp;"/"&amp;F6&amp;"/"&amp;G6&amp;".pdf",G6)</f>
        <v>1250001725_NSN_AU_en</v>
      </c>
      <c r="I6" s="12">
        <v>45014</v>
      </c>
    </row>
    <row r="7" spans="1:9" x14ac:dyDescent="0.25">
      <c r="A7" s="13" t="s">
        <v>24</v>
      </c>
      <c r="B7" s="13" t="s">
        <v>25</v>
      </c>
      <c r="C7" s="14" t="s">
        <v>26</v>
      </c>
      <c r="D7" s="8" t="s">
        <v>15</v>
      </c>
      <c r="E7" s="5" t="s">
        <v>18</v>
      </c>
      <c r="F7" s="9" t="s">
        <v>22</v>
      </c>
      <c r="G7" s="10" t="s">
        <v>27</v>
      </c>
      <c r="H7" s="11" t="str">
        <f>HYPERLINK(E7&amp;"/"&amp;F7&amp;"/"&amp;G7&amp;".pdf",G7)</f>
        <v>1250002361_NSN_AU_en</v>
      </c>
      <c r="I7" s="12">
        <v>45034</v>
      </c>
    </row>
    <row r="8" spans="1:9" x14ac:dyDescent="0.25">
      <c r="A8" s="13" t="s">
        <v>28</v>
      </c>
      <c r="B8" s="13" t="s">
        <v>29</v>
      </c>
      <c r="C8" s="14" t="s">
        <v>30</v>
      </c>
      <c r="D8" s="8" t="s">
        <v>15</v>
      </c>
      <c r="E8" s="5" t="s">
        <v>18</v>
      </c>
      <c r="F8" s="9" t="s">
        <v>22</v>
      </c>
      <c r="G8" s="10" t="s">
        <v>31</v>
      </c>
      <c r="H8" s="11" t="str">
        <f>HYPERLINK(E8&amp;"/"&amp;F8&amp;"/"&amp;G8&amp;".pdf",G8)</f>
        <v>1250002363_NSN_AU_en</v>
      </c>
      <c r="I8" s="12">
        <v>45034</v>
      </c>
    </row>
    <row r="9" spans="1:9" x14ac:dyDescent="0.25">
      <c r="A9" s="13" t="s">
        <v>32</v>
      </c>
      <c r="B9" s="13" t="s">
        <v>33</v>
      </c>
      <c r="C9" s="14" t="s">
        <v>34</v>
      </c>
      <c r="D9" s="8" t="s">
        <v>15</v>
      </c>
      <c r="E9" s="5" t="s">
        <v>18</v>
      </c>
      <c r="F9" s="9" t="s">
        <v>22</v>
      </c>
      <c r="G9" s="10" t="s">
        <v>35</v>
      </c>
      <c r="H9" s="11" t="str">
        <f>HYPERLINK(E9&amp;"/"&amp;F9&amp;"/"&amp;G9&amp;".pdf",G9)</f>
        <v>1250002364_NSN_AU_en</v>
      </c>
      <c r="I9" s="12">
        <v>45034</v>
      </c>
    </row>
    <row r="10" spans="1:9" x14ac:dyDescent="0.25">
      <c r="A10" s="18" t="s">
        <v>36</v>
      </c>
      <c r="B10" s="19"/>
      <c r="C10" s="19"/>
      <c r="D10" s="19"/>
      <c r="E10" s="5" t="s">
        <v>18</v>
      </c>
      <c r="F10" s="24"/>
      <c r="G10" s="10"/>
      <c r="H10" s="17"/>
      <c r="I10" s="17"/>
    </row>
    <row r="11" spans="1:9" x14ac:dyDescent="0.25">
      <c r="A11" s="13" t="s">
        <v>37</v>
      </c>
      <c r="B11" s="13" t="s">
        <v>38</v>
      </c>
      <c r="C11" s="14" t="s">
        <v>39</v>
      </c>
      <c r="D11" s="8" t="s">
        <v>13</v>
      </c>
      <c r="E11" s="5" t="s">
        <v>18</v>
      </c>
      <c r="F11" s="9" t="s">
        <v>40</v>
      </c>
      <c r="G11" s="10" t="s">
        <v>41</v>
      </c>
      <c r="H11" s="11" t="str">
        <f>HYPERLINK(E11&amp;"/"&amp;F11&amp;"/"&amp;G11&amp;".pdf",G11)</f>
        <v>1250064539_NSN_AU_en</v>
      </c>
      <c r="I11" s="12">
        <v>45034</v>
      </c>
    </row>
    <row r="12" spans="1:9" x14ac:dyDescent="0.25">
      <c r="A12" s="18" t="s">
        <v>42</v>
      </c>
      <c r="B12" s="19"/>
      <c r="C12" s="19"/>
      <c r="D12" s="19"/>
      <c r="E12" s="5" t="s">
        <v>18</v>
      </c>
      <c r="F12" s="24"/>
      <c r="G12" s="10"/>
      <c r="H12" s="17"/>
      <c r="I12" s="17"/>
    </row>
    <row r="13" spans="1:9" x14ac:dyDescent="0.25">
      <c r="A13" s="23" t="s">
        <v>43</v>
      </c>
      <c r="B13" s="23" t="s">
        <v>44</v>
      </c>
      <c r="C13" s="21" t="s">
        <v>45</v>
      </c>
      <c r="D13" s="8" t="s">
        <v>15</v>
      </c>
      <c r="E13" s="5" t="s">
        <v>18</v>
      </c>
      <c r="F13" s="9" t="s">
        <v>46</v>
      </c>
      <c r="G13" s="10" t="s">
        <v>47</v>
      </c>
      <c r="H13" s="11" t="str">
        <f>HYPERLINK(E13&amp;"/"&amp;F13&amp;"/"&amp;G13&amp;".pdf",G13)</f>
        <v>1250005387_NSN_AU_en</v>
      </c>
      <c r="I13" s="12">
        <v>45014</v>
      </c>
    </row>
    <row r="14" spans="1:9" x14ac:dyDescent="0.25">
      <c r="A14" s="15" t="s">
        <v>48</v>
      </c>
      <c r="B14" s="16"/>
      <c r="C14" s="16"/>
      <c r="D14" s="16"/>
      <c r="E14" s="5" t="s">
        <v>18</v>
      </c>
      <c r="F14" s="24"/>
      <c r="G14" s="10"/>
      <c r="H14" s="17"/>
      <c r="I14" s="17"/>
    </row>
    <row r="15" spans="1:9" x14ac:dyDescent="0.25">
      <c r="A15" s="18" t="s">
        <v>49</v>
      </c>
      <c r="B15" s="19"/>
      <c r="C15" s="19"/>
      <c r="D15" s="19"/>
      <c r="E15" s="5" t="s">
        <v>18</v>
      </c>
      <c r="F15" s="24"/>
      <c r="G15" s="10"/>
      <c r="H15" s="17"/>
      <c r="I15" s="17"/>
    </row>
    <row r="16" spans="1:9" x14ac:dyDescent="0.25">
      <c r="A16" s="13" t="s">
        <v>50</v>
      </c>
      <c r="B16" s="13" t="s">
        <v>51</v>
      </c>
      <c r="C16" s="14" t="s">
        <v>52</v>
      </c>
      <c r="D16" s="8" t="s">
        <v>11</v>
      </c>
      <c r="E16" s="5" t="s">
        <v>18</v>
      </c>
      <c r="F16" s="9" t="s">
        <v>53</v>
      </c>
      <c r="G16" s="10" t="s">
        <v>54</v>
      </c>
      <c r="H16" s="11" t="str">
        <f t="shared" ref="H16:H52" si="0">HYPERLINK(E16&amp;"/"&amp;F16&amp;"/"&amp;G16&amp;".pdf",G16)</f>
        <v>6956418010725_NSN_AU_en</v>
      </c>
      <c r="I16" s="12">
        <v>45014</v>
      </c>
    </row>
    <row r="17" spans="1:9" x14ac:dyDescent="0.25">
      <c r="A17" s="13" t="s">
        <v>55</v>
      </c>
      <c r="B17" s="13" t="s">
        <v>51</v>
      </c>
      <c r="C17" s="14" t="s">
        <v>52</v>
      </c>
      <c r="D17" s="8" t="s">
        <v>11</v>
      </c>
      <c r="E17" s="5" t="s">
        <v>18</v>
      </c>
      <c r="F17" s="9" t="s">
        <v>53</v>
      </c>
      <c r="G17" s="10" t="s">
        <v>56</v>
      </c>
      <c r="H17" s="11" t="str">
        <f t="shared" si="0"/>
        <v>6926418169853_NSN_AU_en</v>
      </c>
      <c r="I17" s="12">
        <v>45014</v>
      </c>
    </row>
    <row r="18" spans="1:9" x14ac:dyDescent="0.25">
      <c r="A18" s="13" t="s">
        <v>57</v>
      </c>
      <c r="B18" s="13" t="s">
        <v>58</v>
      </c>
      <c r="C18" s="14" t="s">
        <v>59</v>
      </c>
      <c r="D18" s="8" t="s">
        <v>11</v>
      </c>
      <c r="E18" s="5" t="s">
        <v>18</v>
      </c>
      <c r="F18" s="9" t="s">
        <v>53</v>
      </c>
      <c r="G18" s="10" t="s">
        <v>60</v>
      </c>
      <c r="H18" s="11" t="str">
        <f t="shared" si="0"/>
        <v>9314042016242_NSN_AU_en</v>
      </c>
      <c r="I18" s="12">
        <v>45014</v>
      </c>
    </row>
    <row r="19" spans="1:9" x14ac:dyDescent="0.25">
      <c r="A19" s="13" t="s">
        <v>61</v>
      </c>
      <c r="B19" s="13" t="s">
        <v>58</v>
      </c>
      <c r="C19" s="14" t="s">
        <v>62</v>
      </c>
      <c r="D19" s="8" t="s">
        <v>11</v>
      </c>
      <c r="E19" s="5" t="s">
        <v>18</v>
      </c>
      <c r="F19" s="9" t="s">
        <v>53</v>
      </c>
      <c r="G19" s="10" t="s">
        <v>63</v>
      </c>
      <c r="H19" s="11" t="str">
        <f t="shared" si="0"/>
        <v>6926418169860_NSN_AU_en</v>
      </c>
      <c r="I19" s="12">
        <v>45014</v>
      </c>
    </row>
    <row r="20" spans="1:9" x14ac:dyDescent="0.25">
      <c r="A20" s="13" t="s">
        <v>64</v>
      </c>
      <c r="B20" s="13" t="s">
        <v>58</v>
      </c>
      <c r="C20" s="14" t="s">
        <v>59</v>
      </c>
      <c r="D20" s="8" t="s">
        <v>11</v>
      </c>
      <c r="E20" s="5" t="s">
        <v>18</v>
      </c>
      <c r="F20" s="9" t="s">
        <v>53</v>
      </c>
      <c r="G20" s="10" t="s">
        <v>65</v>
      </c>
      <c r="H20" s="11" t="str">
        <f t="shared" si="0"/>
        <v>6956418028188_NSN_AU_en</v>
      </c>
      <c r="I20" s="12">
        <v>45014</v>
      </c>
    </row>
    <row r="21" spans="1:9" x14ac:dyDescent="0.25">
      <c r="A21" s="13" t="s">
        <v>66</v>
      </c>
      <c r="B21" s="13" t="s">
        <v>67</v>
      </c>
      <c r="C21" s="14" t="s">
        <v>68</v>
      </c>
      <c r="D21" s="8" t="s">
        <v>11</v>
      </c>
      <c r="E21" s="5" t="s">
        <v>18</v>
      </c>
      <c r="F21" s="9" t="s">
        <v>53</v>
      </c>
      <c r="G21" s="10" t="s">
        <v>69</v>
      </c>
      <c r="H21" s="11" t="str">
        <f t="shared" si="0"/>
        <v>6926418169877_NSN_AU_en</v>
      </c>
      <c r="I21" s="12">
        <v>45014</v>
      </c>
    </row>
    <row r="22" spans="1:9" x14ac:dyDescent="0.25">
      <c r="A22" s="13" t="s">
        <v>70</v>
      </c>
      <c r="B22" s="13" t="s">
        <v>67</v>
      </c>
      <c r="C22" s="14" t="s">
        <v>68</v>
      </c>
      <c r="D22" s="8" t="s">
        <v>14</v>
      </c>
      <c r="E22" s="5" t="s">
        <v>18</v>
      </c>
      <c r="F22" s="9" t="s">
        <v>53</v>
      </c>
      <c r="G22" s="10" t="s">
        <v>71</v>
      </c>
      <c r="H22" s="11" t="str">
        <f t="shared" si="0"/>
        <v>6956418133035_NSN_AU_en</v>
      </c>
      <c r="I22" s="12">
        <v>45015</v>
      </c>
    </row>
    <row r="23" spans="1:9" x14ac:dyDescent="0.25">
      <c r="A23" s="13" t="s">
        <v>72</v>
      </c>
      <c r="B23" s="13" t="s">
        <v>67</v>
      </c>
      <c r="C23" s="14" t="s">
        <v>68</v>
      </c>
      <c r="D23" s="8" t="s">
        <v>11</v>
      </c>
      <c r="E23" s="5" t="s">
        <v>18</v>
      </c>
      <c r="F23" s="9" t="s">
        <v>53</v>
      </c>
      <c r="G23" s="10" t="s">
        <v>73</v>
      </c>
      <c r="H23" s="11" t="str">
        <f t="shared" si="0"/>
        <v>9314042016259_NSN_AU_en</v>
      </c>
      <c r="I23" s="12">
        <v>45014</v>
      </c>
    </row>
    <row r="24" spans="1:9" x14ac:dyDescent="0.25">
      <c r="A24" s="13" t="s">
        <v>74</v>
      </c>
      <c r="B24" s="13" t="s">
        <v>75</v>
      </c>
      <c r="C24" s="14" t="s">
        <v>76</v>
      </c>
      <c r="D24" s="8" t="s">
        <v>11</v>
      </c>
      <c r="E24" s="5" t="s">
        <v>18</v>
      </c>
      <c r="F24" s="9" t="s">
        <v>53</v>
      </c>
      <c r="G24" s="10" t="s">
        <v>77</v>
      </c>
      <c r="H24" s="11" t="str">
        <f t="shared" si="0"/>
        <v>6926418169884_NSN_AU_en</v>
      </c>
      <c r="I24" s="12">
        <v>45014</v>
      </c>
    </row>
    <row r="25" spans="1:9" x14ac:dyDescent="0.25">
      <c r="A25" s="13" t="s">
        <v>78</v>
      </c>
      <c r="B25" s="13" t="s">
        <v>79</v>
      </c>
      <c r="C25" s="14" t="s">
        <v>80</v>
      </c>
      <c r="D25" s="8" t="s">
        <v>11</v>
      </c>
      <c r="E25" s="5" t="s">
        <v>18</v>
      </c>
      <c r="F25" s="9" t="s">
        <v>53</v>
      </c>
      <c r="G25" s="10" t="s">
        <v>81</v>
      </c>
      <c r="H25" s="11" t="str">
        <f t="shared" si="0"/>
        <v>6926418169891_NSN_AU_en</v>
      </c>
      <c r="I25" s="12">
        <v>45014</v>
      </c>
    </row>
    <row r="26" spans="1:9" x14ac:dyDescent="0.25">
      <c r="A26" s="13" t="s">
        <v>82</v>
      </c>
      <c r="B26" s="13" t="s">
        <v>79</v>
      </c>
      <c r="C26" s="14" t="s">
        <v>83</v>
      </c>
      <c r="D26" s="8" t="s">
        <v>11</v>
      </c>
      <c r="E26" s="5" t="s">
        <v>18</v>
      </c>
      <c r="F26" s="9" t="s">
        <v>53</v>
      </c>
      <c r="G26" s="10" t="s">
        <v>84</v>
      </c>
      <c r="H26" s="11" t="str">
        <f t="shared" si="0"/>
        <v>9314042016273_NSN_AU_en</v>
      </c>
      <c r="I26" s="12">
        <v>45014</v>
      </c>
    </row>
    <row r="27" spans="1:9" x14ac:dyDescent="0.25">
      <c r="A27" s="13" t="s">
        <v>85</v>
      </c>
      <c r="B27" s="13" t="s">
        <v>86</v>
      </c>
      <c r="C27" s="14" t="s">
        <v>87</v>
      </c>
      <c r="D27" s="8" t="s">
        <v>11</v>
      </c>
      <c r="E27" s="5" t="s">
        <v>18</v>
      </c>
      <c r="F27" s="9" t="s">
        <v>53</v>
      </c>
      <c r="G27" s="10" t="s">
        <v>88</v>
      </c>
      <c r="H27" s="11" t="str">
        <f t="shared" si="0"/>
        <v>6926418169907_NSN_AU_en</v>
      </c>
      <c r="I27" s="12">
        <v>45014</v>
      </c>
    </row>
    <row r="28" spans="1:9" x14ac:dyDescent="0.25">
      <c r="A28" s="13" t="s">
        <v>89</v>
      </c>
      <c r="B28" s="13" t="s">
        <v>86</v>
      </c>
      <c r="C28" s="14" t="s">
        <v>90</v>
      </c>
      <c r="D28" s="8" t="s">
        <v>11</v>
      </c>
      <c r="E28" s="5" t="s">
        <v>18</v>
      </c>
      <c r="F28" s="9" t="s">
        <v>53</v>
      </c>
      <c r="G28" s="10" t="s">
        <v>91</v>
      </c>
      <c r="H28" s="11" t="str">
        <f t="shared" si="0"/>
        <v>9314042016280_NSN_AU_en</v>
      </c>
      <c r="I28" s="12">
        <v>45014</v>
      </c>
    </row>
    <row r="29" spans="1:9" x14ac:dyDescent="0.25">
      <c r="A29" s="13" t="s">
        <v>92</v>
      </c>
      <c r="B29" s="13" t="s">
        <v>86</v>
      </c>
      <c r="C29" s="14" t="s">
        <v>90</v>
      </c>
      <c r="D29" s="8" t="s">
        <v>11</v>
      </c>
      <c r="E29" s="5" t="s">
        <v>18</v>
      </c>
      <c r="F29" s="9" t="s">
        <v>53</v>
      </c>
      <c r="G29" s="10" t="s">
        <v>93</v>
      </c>
      <c r="H29" s="11" t="str">
        <f t="shared" si="0"/>
        <v>6956418028195_NSN_AU_en</v>
      </c>
      <c r="I29" s="12">
        <v>45014</v>
      </c>
    </row>
    <row r="30" spans="1:9" x14ac:dyDescent="0.25">
      <c r="A30" s="13" t="s">
        <v>94</v>
      </c>
      <c r="B30" s="13" t="s">
        <v>95</v>
      </c>
      <c r="C30" s="14" t="s">
        <v>96</v>
      </c>
      <c r="D30" s="8" t="s">
        <v>11</v>
      </c>
      <c r="E30" s="5" t="s">
        <v>18</v>
      </c>
      <c r="F30" s="9" t="s">
        <v>53</v>
      </c>
      <c r="G30" s="10" t="s">
        <v>97</v>
      </c>
      <c r="H30" s="11" t="str">
        <f t="shared" si="0"/>
        <v>6956418028096_NSN_AU_en</v>
      </c>
      <c r="I30" s="12">
        <v>45014</v>
      </c>
    </row>
    <row r="31" spans="1:9" x14ac:dyDescent="0.25">
      <c r="A31" s="13" t="s">
        <v>98</v>
      </c>
      <c r="B31" s="13" t="s">
        <v>95</v>
      </c>
      <c r="C31" s="14" t="s">
        <v>99</v>
      </c>
      <c r="D31" s="8" t="s">
        <v>11</v>
      </c>
      <c r="E31" s="5" t="s">
        <v>18</v>
      </c>
      <c r="F31" s="9" t="s">
        <v>53</v>
      </c>
      <c r="G31" s="10" t="s">
        <v>100</v>
      </c>
      <c r="H31" s="11" t="str">
        <f t="shared" si="0"/>
        <v>6926418169914_NSN_AU_en</v>
      </c>
      <c r="I31" s="12">
        <v>45014</v>
      </c>
    </row>
    <row r="32" spans="1:9" x14ac:dyDescent="0.25">
      <c r="A32" s="13" t="s">
        <v>101</v>
      </c>
      <c r="B32" s="13" t="s">
        <v>95</v>
      </c>
      <c r="C32" s="14" t="s">
        <v>96</v>
      </c>
      <c r="D32" s="8" t="s">
        <v>11</v>
      </c>
      <c r="E32" s="5" t="s">
        <v>18</v>
      </c>
      <c r="F32" s="9" t="s">
        <v>53</v>
      </c>
      <c r="G32" s="10" t="s">
        <v>102</v>
      </c>
      <c r="H32" s="11" t="str">
        <f t="shared" si="0"/>
        <v>9314042016297_NSN_AU_en</v>
      </c>
      <c r="I32" s="12">
        <v>45014</v>
      </c>
    </row>
    <row r="33" spans="1:9" x14ac:dyDescent="0.25">
      <c r="A33" s="13" t="s">
        <v>103</v>
      </c>
      <c r="B33" s="13" t="s">
        <v>104</v>
      </c>
      <c r="C33" s="14" t="s">
        <v>105</v>
      </c>
      <c r="D33" s="8" t="s">
        <v>11</v>
      </c>
      <c r="E33" s="5" t="s">
        <v>18</v>
      </c>
      <c r="F33" s="9" t="s">
        <v>53</v>
      </c>
      <c r="G33" s="10" t="s">
        <v>106</v>
      </c>
      <c r="H33" s="11" t="str">
        <f t="shared" si="0"/>
        <v>6926418169921_NSN_AU_en</v>
      </c>
      <c r="I33" s="12">
        <v>45014</v>
      </c>
    </row>
    <row r="34" spans="1:9" x14ac:dyDescent="0.25">
      <c r="A34" s="13" t="s">
        <v>107</v>
      </c>
      <c r="B34" s="13" t="s">
        <v>104</v>
      </c>
      <c r="C34" s="14" t="s">
        <v>108</v>
      </c>
      <c r="D34" s="8" t="s">
        <v>11</v>
      </c>
      <c r="E34" s="5" t="s">
        <v>18</v>
      </c>
      <c r="F34" s="9" t="s">
        <v>53</v>
      </c>
      <c r="G34" s="10" t="s">
        <v>109</v>
      </c>
      <c r="H34" s="11" t="str">
        <f t="shared" si="0"/>
        <v>9314042016303_NSN_AU_en</v>
      </c>
      <c r="I34" s="12">
        <v>45014</v>
      </c>
    </row>
    <row r="35" spans="1:9" x14ac:dyDescent="0.25">
      <c r="A35" s="13" t="s">
        <v>110</v>
      </c>
      <c r="B35" s="13" t="s">
        <v>104</v>
      </c>
      <c r="C35" s="14" t="s">
        <v>108</v>
      </c>
      <c r="D35" s="8" t="s">
        <v>11</v>
      </c>
      <c r="E35" s="5" t="s">
        <v>18</v>
      </c>
      <c r="F35" s="9" t="s">
        <v>53</v>
      </c>
      <c r="G35" s="10" t="s">
        <v>111</v>
      </c>
      <c r="H35" s="11" t="str">
        <f t="shared" si="0"/>
        <v>6956418028102_NSN_AU_en</v>
      </c>
      <c r="I35" s="12">
        <v>45014</v>
      </c>
    </row>
    <row r="36" spans="1:9" x14ac:dyDescent="0.25">
      <c r="A36" s="13" t="s">
        <v>112</v>
      </c>
      <c r="B36" s="13" t="s">
        <v>113</v>
      </c>
      <c r="C36" s="14" t="s">
        <v>114</v>
      </c>
      <c r="D36" s="8" t="s">
        <v>11</v>
      </c>
      <c r="E36" s="5" t="s">
        <v>18</v>
      </c>
      <c r="F36" s="9" t="s">
        <v>53</v>
      </c>
      <c r="G36" s="10" t="s">
        <v>115</v>
      </c>
      <c r="H36" s="11" t="str">
        <f t="shared" si="0"/>
        <v>6926418169938_NSN_AU_en</v>
      </c>
      <c r="I36" s="12">
        <v>45014</v>
      </c>
    </row>
    <row r="37" spans="1:9" x14ac:dyDescent="0.25">
      <c r="A37" s="13" t="s">
        <v>116</v>
      </c>
      <c r="B37" s="13" t="s">
        <v>113</v>
      </c>
      <c r="C37" s="14" t="s">
        <v>114</v>
      </c>
      <c r="D37" s="8" t="s">
        <v>14</v>
      </c>
      <c r="E37" s="5" t="s">
        <v>18</v>
      </c>
      <c r="F37" s="9" t="s">
        <v>53</v>
      </c>
      <c r="G37" s="10" t="s">
        <v>117</v>
      </c>
      <c r="H37" s="11" t="str">
        <f t="shared" si="0"/>
        <v>6956418133042_NSN_AU_en</v>
      </c>
      <c r="I37" s="12">
        <v>45015</v>
      </c>
    </row>
    <row r="38" spans="1:9" x14ac:dyDescent="0.25">
      <c r="A38" s="13" t="s">
        <v>118</v>
      </c>
      <c r="B38" s="13" t="s">
        <v>113</v>
      </c>
      <c r="C38" s="14" t="s">
        <v>114</v>
      </c>
      <c r="D38" s="8" t="s">
        <v>11</v>
      </c>
      <c r="E38" s="5" t="s">
        <v>18</v>
      </c>
      <c r="F38" s="9" t="s">
        <v>53</v>
      </c>
      <c r="G38" s="10" t="s">
        <v>119</v>
      </c>
      <c r="H38" s="11" t="str">
        <f t="shared" si="0"/>
        <v>9314042016310_NSN_AU_en</v>
      </c>
      <c r="I38" s="12">
        <v>45014</v>
      </c>
    </row>
    <row r="39" spans="1:9" x14ac:dyDescent="0.25">
      <c r="A39" s="13" t="s">
        <v>120</v>
      </c>
      <c r="B39" s="13" t="s">
        <v>121</v>
      </c>
      <c r="C39" s="14" t="s">
        <v>122</v>
      </c>
      <c r="D39" s="8" t="s">
        <v>11</v>
      </c>
      <c r="E39" s="5" t="s">
        <v>18</v>
      </c>
      <c r="F39" s="9" t="s">
        <v>53</v>
      </c>
      <c r="G39" s="10" t="s">
        <v>123</v>
      </c>
      <c r="H39" s="11" t="str">
        <f t="shared" si="0"/>
        <v>9314042016327_NSN_AU_en</v>
      </c>
      <c r="I39" s="12">
        <v>45014</v>
      </c>
    </row>
    <row r="40" spans="1:9" x14ac:dyDescent="0.25">
      <c r="A40" s="13" t="s">
        <v>124</v>
      </c>
      <c r="B40" s="13" t="s">
        <v>121</v>
      </c>
      <c r="C40" s="14" t="s">
        <v>122</v>
      </c>
      <c r="D40" s="8" t="s">
        <v>11</v>
      </c>
      <c r="E40" s="5" t="s">
        <v>18</v>
      </c>
      <c r="F40" s="9" t="s">
        <v>53</v>
      </c>
      <c r="G40" s="10" t="s">
        <v>125</v>
      </c>
      <c r="H40" s="11" t="str">
        <f t="shared" si="0"/>
        <v>6926418169945_NSN_AU_en</v>
      </c>
      <c r="I40" s="12">
        <v>45014</v>
      </c>
    </row>
    <row r="41" spans="1:9" x14ac:dyDescent="0.25">
      <c r="A41" s="13" t="s">
        <v>126</v>
      </c>
      <c r="B41" s="13" t="s">
        <v>127</v>
      </c>
      <c r="C41" s="14" t="s">
        <v>128</v>
      </c>
      <c r="D41" s="8" t="s">
        <v>11</v>
      </c>
      <c r="E41" s="5" t="s">
        <v>18</v>
      </c>
      <c r="F41" s="9" t="s">
        <v>53</v>
      </c>
      <c r="G41" s="10" t="s">
        <v>129</v>
      </c>
      <c r="H41" s="11" t="str">
        <f t="shared" si="0"/>
        <v>6956418028119_NSN_AU_en</v>
      </c>
      <c r="I41" s="12">
        <v>45014</v>
      </c>
    </row>
    <row r="42" spans="1:9" x14ac:dyDescent="0.25">
      <c r="A42" s="13" t="s">
        <v>130</v>
      </c>
      <c r="B42" s="13" t="s">
        <v>127</v>
      </c>
      <c r="C42" s="14" t="s">
        <v>131</v>
      </c>
      <c r="D42" s="8" t="s">
        <v>11</v>
      </c>
      <c r="E42" s="5" t="s">
        <v>18</v>
      </c>
      <c r="F42" s="9" t="s">
        <v>53</v>
      </c>
      <c r="G42" s="10" t="s">
        <v>132</v>
      </c>
      <c r="H42" s="11" t="str">
        <f t="shared" si="0"/>
        <v>6926418169952_NSN_AU_en</v>
      </c>
      <c r="I42" s="12">
        <v>45014</v>
      </c>
    </row>
    <row r="43" spans="1:9" x14ac:dyDescent="0.25">
      <c r="A43" s="13" t="s">
        <v>133</v>
      </c>
      <c r="B43" s="13" t="s">
        <v>127</v>
      </c>
      <c r="C43" s="14" t="s">
        <v>128</v>
      </c>
      <c r="D43" s="8" t="s">
        <v>11</v>
      </c>
      <c r="E43" s="5" t="s">
        <v>18</v>
      </c>
      <c r="F43" s="9" t="s">
        <v>53</v>
      </c>
      <c r="G43" s="10" t="s">
        <v>134</v>
      </c>
      <c r="H43" s="11" t="str">
        <f t="shared" si="0"/>
        <v>9314042016358_NSN_AU_en</v>
      </c>
      <c r="I43" s="12">
        <v>45014</v>
      </c>
    </row>
    <row r="44" spans="1:9" x14ac:dyDescent="0.25">
      <c r="A44" s="13" t="s">
        <v>137</v>
      </c>
      <c r="B44" s="13" t="s">
        <v>135</v>
      </c>
      <c r="C44" s="14" t="s">
        <v>136</v>
      </c>
      <c r="D44" s="8" t="s">
        <v>11</v>
      </c>
      <c r="E44" s="5" t="s">
        <v>18</v>
      </c>
      <c r="F44" s="9" t="s">
        <v>53</v>
      </c>
      <c r="G44" s="10" t="s">
        <v>138</v>
      </c>
      <c r="H44" s="11" t="str">
        <f t="shared" si="0"/>
        <v>6956418010732_NSN_AU_en</v>
      </c>
      <c r="I44" s="12">
        <v>45014</v>
      </c>
    </row>
    <row r="45" spans="1:9" x14ac:dyDescent="0.25">
      <c r="A45" s="13" t="s">
        <v>139</v>
      </c>
      <c r="B45" s="13" t="s">
        <v>140</v>
      </c>
      <c r="C45" s="14" t="s">
        <v>141</v>
      </c>
      <c r="D45" s="8" t="s">
        <v>11</v>
      </c>
      <c r="E45" s="5" t="s">
        <v>18</v>
      </c>
      <c r="F45" s="9" t="s">
        <v>53</v>
      </c>
      <c r="G45" s="10" t="s">
        <v>142</v>
      </c>
      <c r="H45" s="11" t="str">
        <f t="shared" si="0"/>
        <v>6926418169976_NSN_AU_en</v>
      </c>
      <c r="I45" s="12">
        <v>45014</v>
      </c>
    </row>
    <row r="46" spans="1:9" x14ac:dyDescent="0.25">
      <c r="A46" s="13" t="s">
        <v>143</v>
      </c>
      <c r="B46" s="13" t="s">
        <v>140</v>
      </c>
      <c r="C46" s="14" t="s">
        <v>144</v>
      </c>
      <c r="D46" s="8" t="s">
        <v>11</v>
      </c>
      <c r="E46" s="5" t="s">
        <v>18</v>
      </c>
      <c r="F46" s="9" t="s">
        <v>53</v>
      </c>
      <c r="G46" s="10" t="s">
        <v>145</v>
      </c>
      <c r="H46" s="11" t="str">
        <f t="shared" si="0"/>
        <v>9314042016402_NSN_AU_en</v>
      </c>
      <c r="I46" s="12">
        <v>45014</v>
      </c>
    </row>
    <row r="47" spans="1:9" x14ac:dyDescent="0.25">
      <c r="A47" s="13" t="s">
        <v>146</v>
      </c>
      <c r="B47" s="13" t="s">
        <v>147</v>
      </c>
      <c r="C47" s="14" t="s">
        <v>148</v>
      </c>
      <c r="D47" s="8" t="s">
        <v>11</v>
      </c>
      <c r="E47" s="5" t="s">
        <v>18</v>
      </c>
      <c r="F47" s="9" t="s">
        <v>53</v>
      </c>
      <c r="G47" s="10" t="s">
        <v>149</v>
      </c>
      <c r="H47" s="11" t="str">
        <f t="shared" si="0"/>
        <v>6926418169983_NSN_AU_en</v>
      </c>
      <c r="I47" s="12">
        <v>45014</v>
      </c>
    </row>
    <row r="48" spans="1:9" x14ac:dyDescent="0.25">
      <c r="A48" s="13" t="s">
        <v>150</v>
      </c>
      <c r="B48" s="13" t="s">
        <v>147</v>
      </c>
      <c r="C48" s="14" t="s">
        <v>148</v>
      </c>
      <c r="D48" s="8" t="s">
        <v>11</v>
      </c>
      <c r="E48" s="5" t="s">
        <v>18</v>
      </c>
      <c r="F48" s="9" t="s">
        <v>53</v>
      </c>
      <c r="G48" s="10" t="s">
        <v>151</v>
      </c>
      <c r="H48" s="11" t="str">
        <f t="shared" si="0"/>
        <v>6956418010749_NSN_AU_en</v>
      </c>
      <c r="I48" s="12">
        <v>45014</v>
      </c>
    </row>
    <row r="49" spans="1:9" x14ac:dyDescent="0.25">
      <c r="A49" s="13" t="s">
        <v>152</v>
      </c>
      <c r="B49" s="13" t="s">
        <v>153</v>
      </c>
      <c r="C49" s="14" t="s">
        <v>154</v>
      </c>
      <c r="D49" s="8" t="s">
        <v>11</v>
      </c>
      <c r="E49" s="5" t="s">
        <v>18</v>
      </c>
      <c r="F49" s="9" t="s">
        <v>53</v>
      </c>
      <c r="G49" s="10" t="s">
        <v>155</v>
      </c>
      <c r="H49" s="11" t="str">
        <f t="shared" si="0"/>
        <v>6926418169990_NSN_AU_en</v>
      </c>
      <c r="I49" s="12">
        <v>45014</v>
      </c>
    </row>
    <row r="50" spans="1:9" x14ac:dyDescent="0.25">
      <c r="A50" s="13" t="s">
        <v>156</v>
      </c>
      <c r="B50" s="13" t="s">
        <v>153</v>
      </c>
      <c r="C50" s="14" t="s">
        <v>154</v>
      </c>
      <c r="D50" s="8" t="s">
        <v>14</v>
      </c>
      <c r="E50" s="5" t="s">
        <v>18</v>
      </c>
      <c r="F50" s="9" t="s">
        <v>53</v>
      </c>
      <c r="G50" s="10" t="s">
        <v>157</v>
      </c>
      <c r="H50" s="11" t="str">
        <f t="shared" si="0"/>
        <v>6956418133059_NSN_AU_en</v>
      </c>
      <c r="I50" s="12">
        <v>45015</v>
      </c>
    </row>
    <row r="51" spans="1:9" x14ac:dyDescent="0.25">
      <c r="A51" s="13" t="s">
        <v>158</v>
      </c>
      <c r="B51" s="13" t="s">
        <v>159</v>
      </c>
      <c r="C51" s="14" t="s">
        <v>160</v>
      </c>
      <c r="D51" s="8" t="s">
        <v>11</v>
      </c>
      <c r="E51" s="5" t="s">
        <v>18</v>
      </c>
      <c r="F51" s="9" t="s">
        <v>53</v>
      </c>
      <c r="G51" s="10" t="s">
        <v>161</v>
      </c>
      <c r="H51" s="11" t="str">
        <f t="shared" si="0"/>
        <v>6922978621916_NSN_AU_en</v>
      </c>
      <c r="I51" s="12">
        <v>45034</v>
      </c>
    </row>
    <row r="52" spans="1:9" x14ac:dyDescent="0.25">
      <c r="A52" s="13" t="s">
        <v>162</v>
      </c>
      <c r="B52" s="13" t="s">
        <v>159</v>
      </c>
      <c r="C52" s="14" t="s">
        <v>160</v>
      </c>
      <c r="D52" s="8" t="s">
        <v>11</v>
      </c>
      <c r="E52" s="5" t="s">
        <v>18</v>
      </c>
      <c r="F52" s="9" t="s">
        <v>53</v>
      </c>
      <c r="G52" s="10" t="s">
        <v>163</v>
      </c>
      <c r="H52" s="11" t="str">
        <f t="shared" si="0"/>
        <v>6956418010763_NSN_AU_en</v>
      </c>
      <c r="I52" s="12">
        <v>45034</v>
      </c>
    </row>
    <row r="53" spans="1:9" x14ac:dyDescent="0.25">
      <c r="A53" s="18" t="s">
        <v>164</v>
      </c>
      <c r="B53" s="19"/>
      <c r="C53" s="19"/>
      <c r="D53" s="19"/>
      <c r="E53" s="5" t="s">
        <v>18</v>
      </c>
      <c r="F53" s="24"/>
      <c r="G53" s="10"/>
      <c r="H53" s="17"/>
      <c r="I53" s="17"/>
    </row>
    <row r="54" spans="1:9" x14ac:dyDescent="0.25">
      <c r="A54" s="13" t="s">
        <v>165</v>
      </c>
      <c r="B54" s="13" t="s">
        <v>166</v>
      </c>
      <c r="C54" s="14" t="s">
        <v>167</v>
      </c>
      <c r="D54" s="8" t="s">
        <v>16</v>
      </c>
      <c r="E54" s="5" t="s">
        <v>18</v>
      </c>
      <c r="F54" s="9" t="s">
        <v>168</v>
      </c>
      <c r="G54" s="10" t="s">
        <v>169</v>
      </c>
      <c r="H54" s="11" t="str">
        <f t="shared" ref="H54:H61" si="1">HYPERLINK(E54&amp;"/"&amp;F54&amp;"/"&amp;G54&amp;".pdf",G54)</f>
        <v>6922978627130_NSN_AU_en</v>
      </c>
      <c r="I54" s="12">
        <v>45034</v>
      </c>
    </row>
    <row r="55" spans="1:9" x14ac:dyDescent="0.25">
      <c r="A55" s="13" t="s">
        <v>170</v>
      </c>
      <c r="B55" s="13" t="s">
        <v>171</v>
      </c>
      <c r="C55" s="14" t="s">
        <v>172</v>
      </c>
      <c r="D55" s="8" t="s">
        <v>11</v>
      </c>
      <c r="E55" s="5" t="s">
        <v>18</v>
      </c>
      <c r="F55" s="9" t="s">
        <v>168</v>
      </c>
      <c r="G55" s="10" t="s">
        <v>173</v>
      </c>
      <c r="H55" s="11" t="str">
        <f t="shared" si="1"/>
        <v>6922978622500_NSN_AU_en</v>
      </c>
      <c r="I55" s="12">
        <v>45034</v>
      </c>
    </row>
    <row r="56" spans="1:9" x14ac:dyDescent="0.25">
      <c r="A56" s="13" t="s">
        <v>174</v>
      </c>
      <c r="B56" s="13" t="s">
        <v>171</v>
      </c>
      <c r="C56" s="14" t="s">
        <v>172</v>
      </c>
      <c r="D56" s="8" t="s">
        <v>16</v>
      </c>
      <c r="E56" s="5" t="s">
        <v>18</v>
      </c>
      <c r="F56" s="9" t="s">
        <v>168</v>
      </c>
      <c r="G56" s="10" t="s">
        <v>175</v>
      </c>
      <c r="H56" s="11" t="str">
        <f t="shared" si="1"/>
        <v>6922978622517_NSN_AU_en</v>
      </c>
      <c r="I56" s="12">
        <v>45034</v>
      </c>
    </row>
    <row r="57" spans="1:9" x14ac:dyDescent="0.25">
      <c r="A57" s="13" t="s">
        <v>176</v>
      </c>
      <c r="B57" s="13" t="s">
        <v>177</v>
      </c>
      <c r="C57" s="14" t="s">
        <v>178</v>
      </c>
      <c r="D57" s="8" t="s">
        <v>16</v>
      </c>
      <c r="E57" s="5" t="s">
        <v>18</v>
      </c>
      <c r="F57" s="9" t="s">
        <v>168</v>
      </c>
      <c r="G57" s="10" t="s">
        <v>179</v>
      </c>
      <c r="H57" s="11" t="str">
        <f t="shared" si="1"/>
        <v>6922978622494_NSN_AU_en</v>
      </c>
      <c r="I57" s="12">
        <v>45034</v>
      </c>
    </row>
    <row r="58" spans="1:9" x14ac:dyDescent="0.25">
      <c r="A58" s="13" t="s">
        <v>180</v>
      </c>
      <c r="B58" s="13" t="s">
        <v>177</v>
      </c>
      <c r="C58" s="14" t="s">
        <v>178</v>
      </c>
      <c r="D58" s="8" t="s">
        <v>11</v>
      </c>
      <c r="E58" s="5" t="s">
        <v>18</v>
      </c>
      <c r="F58" s="9" t="s">
        <v>168</v>
      </c>
      <c r="G58" s="10" t="s">
        <v>181</v>
      </c>
      <c r="H58" s="11" t="str">
        <f t="shared" si="1"/>
        <v>6922978622487_NSN_AU_en</v>
      </c>
      <c r="I58" s="12">
        <v>45034</v>
      </c>
    </row>
    <row r="59" spans="1:9" x14ac:dyDescent="0.25">
      <c r="A59" s="13" t="s">
        <v>182</v>
      </c>
      <c r="B59" s="13" t="s">
        <v>183</v>
      </c>
      <c r="C59" s="14" t="s">
        <v>184</v>
      </c>
      <c r="D59" s="8" t="s">
        <v>16</v>
      </c>
      <c r="E59" s="5" t="s">
        <v>18</v>
      </c>
      <c r="F59" s="9" t="s">
        <v>168</v>
      </c>
      <c r="G59" s="10" t="s">
        <v>185</v>
      </c>
      <c r="H59" s="11" t="str">
        <f t="shared" si="1"/>
        <v>6922978622524_NSN_AU_en</v>
      </c>
      <c r="I59" s="12">
        <v>45034</v>
      </c>
    </row>
    <row r="60" spans="1:9" x14ac:dyDescent="0.25">
      <c r="A60" s="13" t="s">
        <v>186</v>
      </c>
      <c r="B60" s="13" t="s">
        <v>187</v>
      </c>
      <c r="C60" s="14" t="s">
        <v>188</v>
      </c>
      <c r="D60" s="8" t="s">
        <v>16</v>
      </c>
      <c r="E60" s="5" t="s">
        <v>18</v>
      </c>
      <c r="F60" s="9" t="s">
        <v>168</v>
      </c>
      <c r="G60" s="10" t="s">
        <v>189</v>
      </c>
      <c r="H60" s="11" t="str">
        <f t="shared" si="1"/>
        <v>6922978622593_NSN_AU_en</v>
      </c>
      <c r="I60" s="12">
        <v>45034</v>
      </c>
    </row>
    <row r="61" spans="1:9" x14ac:dyDescent="0.25">
      <c r="A61" s="13" t="s">
        <v>190</v>
      </c>
      <c r="B61" s="13" t="s">
        <v>191</v>
      </c>
      <c r="C61" s="14" t="s">
        <v>192</v>
      </c>
      <c r="D61" s="8" t="s">
        <v>16</v>
      </c>
      <c r="E61" s="5" t="s">
        <v>18</v>
      </c>
      <c r="F61" s="9" t="s">
        <v>168</v>
      </c>
      <c r="G61" s="10" t="s">
        <v>193</v>
      </c>
      <c r="H61" s="11" t="str">
        <f t="shared" si="1"/>
        <v>6922978622586_NSN_AU_en</v>
      </c>
      <c r="I61" s="12">
        <v>45034</v>
      </c>
    </row>
    <row r="62" spans="1:9" x14ac:dyDescent="0.25">
      <c r="A62" s="18" t="s">
        <v>194</v>
      </c>
      <c r="B62" s="19"/>
      <c r="C62" s="19"/>
      <c r="D62" s="19"/>
      <c r="E62" s="5" t="s">
        <v>18</v>
      </c>
      <c r="F62" s="24"/>
      <c r="G62" s="10"/>
      <c r="H62" s="17"/>
      <c r="I62" s="17"/>
    </row>
    <row r="63" spans="1:9" x14ac:dyDescent="0.25">
      <c r="A63" s="13" t="s">
        <v>195</v>
      </c>
      <c r="B63" s="13" t="s">
        <v>196</v>
      </c>
      <c r="C63" s="14" t="s">
        <v>197</v>
      </c>
      <c r="D63" s="8" t="s">
        <v>11</v>
      </c>
      <c r="E63" s="5" t="s">
        <v>18</v>
      </c>
      <c r="F63" s="9" t="s">
        <v>168</v>
      </c>
      <c r="G63" s="10" t="s">
        <v>198</v>
      </c>
      <c r="H63" s="11" t="str">
        <f>HYPERLINK(E63&amp;"/"&amp;F63&amp;"/"&amp;G63&amp;".pdf",G63)</f>
        <v>9314042015320_NSN_AU_en</v>
      </c>
      <c r="I63" s="12">
        <v>45014</v>
      </c>
    </row>
    <row r="64" spans="1:9" x14ac:dyDescent="0.25">
      <c r="A64" s="18" t="s">
        <v>199</v>
      </c>
      <c r="B64" s="19"/>
      <c r="C64" s="19"/>
      <c r="D64" s="19"/>
      <c r="E64" s="5" t="s">
        <v>18</v>
      </c>
      <c r="F64" s="24"/>
      <c r="G64" s="10"/>
      <c r="H64" s="17"/>
      <c r="I64" s="17"/>
    </row>
    <row r="65" spans="1:9" x14ac:dyDescent="0.25">
      <c r="A65" s="13" t="s">
        <v>200</v>
      </c>
      <c r="B65" s="13" t="s">
        <v>201</v>
      </c>
      <c r="C65" s="14" t="s">
        <v>202</v>
      </c>
      <c r="D65" s="8" t="s">
        <v>16</v>
      </c>
      <c r="E65" s="5" t="s">
        <v>18</v>
      </c>
      <c r="F65" s="9" t="s">
        <v>203</v>
      </c>
      <c r="G65" s="10" t="s">
        <v>204</v>
      </c>
      <c r="H65" s="11" t="str">
        <f t="shared" ref="H65:H72" si="2">HYPERLINK(E65&amp;"/"&amp;F65&amp;"/"&amp;G65&amp;".pdf",G65)</f>
        <v>6922978627109_NSN_AU_en</v>
      </c>
      <c r="I65" s="12">
        <v>45034</v>
      </c>
    </row>
    <row r="66" spans="1:9" x14ac:dyDescent="0.25">
      <c r="A66" s="13" t="s">
        <v>205</v>
      </c>
      <c r="B66" s="13" t="s">
        <v>201</v>
      </c>
      <c r="C66" s="14" t="s">
        <v>202</v>
      </c>
      <c r="D66" s="8" t="s">
        <v>16</v>
      </c>
      <c r="E66" s="5" t="s">
        <v>18</v>
      </c>
      <c r="F66" s="9" t="s">
        <v>203</v>
      </c>
      <c r="G66" s="10" t="s">
        <v>206</v>
      </c>
      <c r="H66" s="11" t="str">
        <f t="shared" si="2"/>
        <v>6956418028263_NSN_AU_en</v>
      </c>
      <c r="I66" s="12">
        <v>45034</v>
      </c>
    </row>
    <row r="67" spans="1:9" x14ac:dyDescent="0.25">
      <c r="A67" s="13" t="s">
        <v>207</v>
      </c>
      <c r="B67" s="13" t="s">
        <v>208</v>
      </c>
      <c r="C67" s="14" t="s">
        <v>209</v>
      </c>
      <c r="D67" s="8" t="s">
        <v>16</v>
      </c>
      <c r="E67" s="5" t="s">
        <v>18</v>
      </c>
      <c r="F67" s="9" t="s">
        <v>203</v>
      </c>
      <c r="G67" s="10" t="s">
        <v>210</v>
      </c>
      <c r="H67" s="11" t="str">
        <f t="shared" si="2"/>
        <v>6922978627093_NSN_AU_en</v>
      </c>
      <c r="I67" s="12">
        <v>45034</v>
      </c>
    </row>
    <row r="68" spans="1:9" x14ac:dyDescent="0.25">
      <c r="A68" s="13" t="s">
        <v>211</v>
      </c>
      <c r="B68" s="13" t="s">
        <v>212</v>
      </c>
      <c r="C68" s="14" t="s">
        <v>213</v>
      </c>
      <c r="D68" s="8" t="s">
        <v>16</v>
      </c>
      <c r="E68" s="5" t="s">
        <v>18</v>
      </c>
      <c r="F68" s="9" t="s">
        <v>203</v>
      </c>
      <c r="G68" s="10" t="s">
        <v>214</v>
      </c>
      <c r="H68" s="11" t="str">
        <f t="shared" si="2"/>
        <v>6922978627086_NSN_AU_en</v>
      </c>
      <c r="I68" s="12">
        <v>45034</v>
      </c>
    </row>
    <row r="69" spans="1:9" x14ac:dyDescent="0.25">
      <c r="A69" s="13" t="s">
        <v>215</v>
      </c>
      <c r="B69" s="13" t="s">
        <v>216</v>
      </c>
      <c r="C69" s="14" t="s">
        <v>213</v>
      </c>
      <c r="D69" s="8" t="s">
        <v>16</v>
      </c>
      <c r="E69" s="5" t="s">
        <v>18</v>
      </c>
      <c r="F69" s="9" t="s">
        <v>203</v>
      </c>
      <c r="G69" s="10" t="s">
        <v>217</v>
      </c>
      <c r="H69" s="11" t="str">
        <f t="shared" si="2"/>
        <v>6956418043501_NSN_AU_en</v>
      </c>
      <c r="I69" s="12">
        <v>45034</v>
      </c>
    </row>
    <row r="70" spans="1:9" x14ac:dyDescent="0.25">
      <c r="A70" s="13" t="s">
        <v>218</v>
      </c>
      <c r="B70" s="13" t="s">
        <v>219</v>
      </c>
      <c r="C70" s="14" t="s">
        <v>220</v>
      </c>
      <c r="D70" s="8" t="s">
        <v>221</v>
      </c>
      <c r="E70" s="5" t="s">
        <v>18</v>
      </c>
      <c r="F70" s="9" t="s">
        <v>203</v>
      </c>
      <c r="G70" s="10" t="s">
        <v>222</v>
      </c>
      <c r="H70" s="11" t="str">
        <f t="shared" si="2"/>
        <v>6956418010756_NSN_AU_en</v>
      </c>
      <c r="I70" s="12">
        <v>45034</v>
      </c>
    </row>
    <row r="71" spans="1:9" x14ac:dyDescent="0.25">
      <c r="A71" s="13" t="s">
        <v>223</v>
      </c>
      <c r="B71" s="13" t="s">
        <v>219</v>
      </c>
      <c r="C71" s="14" t="s">
        <v>220</v>
      </c>
      <c r="D71" s="8" t="s">
        <v>16</v>
      </c>
      <c r="E71" s="5" t="s">
        <v>18</v>
      </c>
      <c r="F71" s="9" t="s">
        <v>203</v>
      </c>
      <c r="G71" s="10" t="s">
        <v>224</v>
      </c>
      <c r="H71" s="11" t="str">
        <f t="shared" si="2"/>
        <v>6922978627116_NSN_AU_en</v>
      </c>
      <c r="I71" s="12">
        <v>45034</v>
      </c>
    </row>
    <row r="72" spans="1:9" x14ac:dyDescent="0.25">
      <c r="A72" s="13" t="s">
        <v>225</v>
      </c>
      <c r="B72" s="13" t="s">
        <v>226</v>
      </c>
      <c r="C72" s="14" t="s">
        <v>227</v>
      </c>
      <c r="D72" s="8" t="s">
        <v>16</v>
      </c>
      <c r="E72" s="5" t="s">
        <v>18</v>
      </c>
      <c r="F72" s="9" t="s">
        <v>203</v>
      </c>
      <c r="G72" s="10" t="s">
        <v>228</v>
      </c>
      <c r="H72" s="11" t="str">
        <f t="shared" si="2"/>
        <v>6926418217486_NSN_AU_en</v>
      </c>
      <c r="I72" s="12">
        <v>45014</v>
      </c>
    </row>
    <row r="73" spans="1:9" x14ac:dyDescent="0.25">
      <c r="A73" s="18" t="s">
        <v>229</v>
      </c>
      <c r="B73" s="19"/>
      <c r="C73" s="19"/>
      <c r="D73" s="19"/>
      <c r="E73" s="5" t="s">
        <v>18</v>
      </c>
      <c r="F73" s="24"/>
      <c r="G73" s="10"/>
      <c r="H73" s="17"/>
      <c r="I73" s="17"/>
    </row>
    <row r="74" spans="1:9" x14ac:dyDescent="0.25">
      <c r="A74" s="13" t="s">
        <v>230</v>
      </c>
      <c r="B74" s="13" t="s">
        <v>231</v>
      </c>
      <c r="C74" s="14" t="s">
        <v>232</v>
      </c>
      <c r="D74" s="8" t="s">
        <v>11</v>
      </c>
      <c r="E74" s="5" t="s">
        <v>18</v>
      </c>
      <c r="F74" s="9" t="s">
        <v>233</v>
      </c>
      <c r="G74" s="10" t="s">
        <v>234</v>
      </c>
      <c r="H74" s="11" t="str">
        <f t="shared" ref="H74:H94" si="3">HYPERLINK(E74&amp;"/"&amp;F74&amp;"/"&amp;G74&amp;".pdf",G74)</f>
        <v>6956418010695_NSN_AU_en</v>
      </c>
      <c r="I74" s="12">
        <v>45034</v>
      </c>
    </row>
    <row r="75" spans="1:9" x14ac:dyDescent="0.25">
      <c r="A75" s="13" t="s">
        <v>235</v>
      </c>
      <c r="B75" s="13" t="s">
        <v>231</v>
      </c>
      <c r="C75" s="14" t="s">
        <v>232</v>
      </c>
      <c r="D75" s="8" t="s">
        <v>236</v>
      </c>
      <c r="E75" s="5" t="s">
        <v>18</v>
      </c>
      <c r="F75" s="9" t="s">
        <v>233</v>
      </c>
      <c r="G75" s="10" t="s">
        <v>237</v>
      </c>
      <c r="H75" s="11" t="str">
        <f t="shared" si="3"/>
        <v>6956418010701_NSN_AU_en</v>
      </c>
      <c r="I75" s="12">
        <v>45034</v>
      </c>
    </row>
    <row r="76" spans="1:9" x14ac:dyDescent="0.25">
      <c r="A76" s="13" t="s">
        <v>238</v>
      </c>
      <c r="B76" s="13" t="s">
        <v>231</v>
      </c>
      <c r="C76" s="14" t="s">
        <v>232</v>
      </c>
      <c r="D76" s="8" t="s">
        <v>16</v>
      </c>
      <c r="E76" s="5" t="s">
        <v>18</v>
      </c>
      <c r="F76" s="9" t="s">
        <v>233</v>
      </c>
      <c r="G76" s="10" t="s">
        <v>239</v>
      </c>
      <c r="H76" s="11" t="str">
        <f t="shared" si="3"/>
        <v>6956418010718_NSN_AU_en</v>
      </c>
      <c r="I76" s="12">
        <v>45034</v>
      </c>
    </row>
    <row r="77" spans="1:9" x14ac:dyDescent="0.25">
      <c r="A77" s="13" t="s">
        <v>240</v>
      </c>
      <c r="B77" s="13" t="s">
        <v>241</v>
      </c>
      <c r="C77" s="14" t="s">
        <v>242</v>
      </c>
      <c r="D77" s="8" t="s">
        <v>11</v>
      </c>
      <c r="E77" s="5" t="s">
        <v>18</v>
      </c>
      <c r="F77" s="9" t="s">
        <v>233</v>
      </c>
      <c r="G77" s="10" t="s">
        <v>243</v>
      </c>
      <c r="H77" s="11" t="str">
        <f t="shared" si="3"/>
        <v>6956418043426_NSN_AU_en</v>
      </c>
      <c r="I77" s="12">
        <v>45034</v>
      </c>
    </row>
    <row r="78" spans="1:9" x14ac:dyDescent="0.25">
      <c r="A78" s="13" t="s">
        <v>244</v>
      </c>
      <c r="B78" s="13" t="s">
        <v>241</v>
      </c>
      <c r="C78" s="14" t="s">
        <v>242</v>
      </c>
      <c r="D78" s="8" t="s">
        <v>236</v>
      </c>
      <c r="E78" s="5" t="s">
        <v>18</v>
      </c>
      <c r="F78" s="9" t="s">
        <v>233</v>
      </c>
      <c r="G78" s="10" t="s">
        <v>245</v>
      </c>
      <c r="H78" s="11" t="str">
        <f t="shared" si="3"/>
        <v>6956418043433_NSN_AU_en</v>
      </c>
      <c r="I78" s="12">
        <v>45034</v>
      </c>
    </row>
    <row r="79" spans="1:9" x14ac:dyDescent="0.25">
      <c r="A79" s="13" t="s">
        <v>246</v>
      </c>
      <c r="B79" s="13" t="s">
        <v>241</v>
      </c>
      <c r="C79" s="14" t="s">
        <v>242</v>
      </c>
      <c r="D79" s="8" t="s">
        <v>16</v>
      </c>
      <c r="E79" s="5" t="s">
        <v>18</v>
      </c>
      <c r="F79" s="9" t="s">
        <v>233</v>
      </c>
      <c r="G79" s="10" t="s">
        <v>247</v>
      </c>
      <c r="H79" s="11" t="str">
        <f t="shared" si="3"/>
        <v>6956418043440_NSN_AU_en</v>
      </c>
      <c r="I79" s="12">
        <v>45034</v>
      </c>
    </row>
    <row r="80" spans="1:9" x14ac:dyDescent="0.25">
      <c r="A80" s="13" t="s">
        <v>248</v>
      </c>
      <c r="B80" s="13" t="s">
        <v>249</v>
      </c>
      <c r="C80" s="14" t="s">
        <v>250</v>
      </c>
      <c r="D80" s="8" t="s">
        <v>11</v>
      </c>
      <c r="E80" s="5" t="s">
        <v>18</v>
      </c>
      <c r="F80" s="9" t="s">
        <v>233</v>
      </c>
      <c r="G80" s="10" t="s">
        <v>251</v>
      </c>
      <c r="H80" s="11" t="str">
        <f t="shared" si="3"/>
        <v>6922978624139_NSN_AU_en</v>
      </c>
      <c r="I80" s="12">
        <v>45034</v>
      </c>
    </row>
    <row r="81" spans="1:9" x14ac:dyDescent="0.25">
      <c r="A81" s="13" t="s">
        <v>252</v>
      </c>
      <c r="B81" s="13" t="s">
        <v>249</v>
      </c>
      <c r="C81" s="14" t="s">
        <v>250</v>
      </c>
      <c r="D81" s="8" t="s">
        <v>253</v>
      </c>
      <c r="E81" s="5" t="s">
        <v>18</v>
      </c>
      <c r="F81" s="9" t="s">
        <v>233</v>
      </c>
      <c r="G81" s="10" t="s">
        <v>254</v>
      </c>
      <c r="H81" s="11" t="str">
        <f t="shared" si="3"/>
        <v>6922978624153_NSN_AU_en</v>
      </c>
      <c r="I81" s="12">
        <v>45034</v>
      </c>
    </row>
    <row r="82" spans="1:9" x14ac:dyDescent="0.25">
      <c r="A82" s="13" t="s">
        <v>255</v>
      </c>
      <c r="B82" s="13" t="s">
        <v>249</v>
      </c>
      <c r="C82" s="14" t="s">
        <v>250</v>
      </c>
      <c r="D82" s="8" t="s">
        <v>16</v>
      </c>
      <c r="E82" s="5" t="s">
        <v>18</v>
      </c>
      <c r="F82" s="9" t="s">
        <v>233</v>
      </c>
      <c r="G82" s="10" t="s">
        <v>256</v>
      </c>
      <c r="H82" s="11" t="str">
        <f t="shared" si="3"/>
        <v>6922978624146_NSN_AU_en</v>
      </c>
      <c r="I82" s="12">
        <v>45034</v>
      </c>
    </row>
    <row r="83" spans="1:9" x14ac:dyDescent="0.25">
      <c r="A83" s="13" t="s">
        <v>257</v>
      </c>
      <c r="B83" s="13" t="s">
        <v>258</v>
      </c>
      <c r="C83" s="14" t="s">
        <v>259</v>
      </c>
      <c r="D83" s="8" t="s">
        <v>11</v>
      </c>
      <c r="E83" s="5" t="s">
        <v>18</v>
      </c>
      <c r="F83" s="9" t="s">
        <v>233</v>
      </c>
      <c r="G83" s="10" t="s">
        <v>260</v>
      </c>
      <c r="H83" s="11" t="str">
        <f t="shared" si="3"/>
        <v>6922978623989_NSN_AU_en</v>
      </c>
      <c r="I83" s="12">
        <v>45034</v>
      </c>
    </row>
    <row r="84" spans="1:9" x14ac:dyDescent="0.25">
      <c r="A84" s="13" t="s">
        <v>261</v>
      </c>
      <c r="B84" s="13" t="s">
        <v>258</v>
      </c>
      <c r="C84" s="14" t="s">
        <v>259</v>
      </c>
      <c r="D84" s="8" t="s">
        <v>253</v>
      </c>
      <c r="E84" s="5" t="s">
        <v>18</v>
      </c>
      <c r="F84" s="9" t="s">
        <v>233</v>
      </c>
      <c r="G84" s="10" t="s">
        <v>262</v>
      </c>
      <c r="H84" s="11" t="str">
        <f t="shared" si="3"/>
        <v>6922978624009_NSN_AU_en</v>
      </c>
      <c r="I84" s="12">
        <v>45034</v>
      </c>
    </row>
    <row r="85" spans="1:9" x14ac:dyDescent="0.25">
      <c r="A85" s="13" t="s">
        <v>263</v>
      </c>
      <c r="B85" s="13" t="s">
        <v>258</v>
      </c>
      <c r="C85" s="14" t="s">
        <v>259</v>
      </c>
      <c r="D85" s="8" t="s">
        <v>16</v>
      </c>
      <c r="E85" s="5" t="s">
        <v>18</v>
      </c>
      <c r="F85" s="9" t="s">
        <v>233</v>
      </c>
      <c r="G85" s="10" t="s">
        <v>264</v>
      </c>
      <c r="H85" s="11" t="str">
        <f t="shared" si="3"/>
        <v>6922978623996_NSN_AU_en</v>
      </c>
      <c r="I85" s="12">
        <v>45034</v>
      </c>
    </row>
    <row r="86" spans="1:9" x14ac:dyDescent="0.25">
      <c r="A86" s="13" t="s">
        <v>265</v>
      </c>
      <c r="B86" s="13" t="s">
        <v>266</v>
      </c>
      <c r="C86" s="14" t="s">
        <v>267</v>
      </c>
      <c r="D86" s="8" t="s">
        <v>16</v>
      </c>
      <c r="E86" s="5" t="s">
        <v>18</v>
      </c>
      <c r="F86" s="9" t="s">
        <v>233</v>
      </c>
      <c r="G86" s="10" t="s">
        <v>268</v>
      </c>
      <c r="H86" s="11" t="str">
        <f t="shared" si="3"/>
        <v>6922978624122_NSN_AU_en</v>
      </c>
      <c r="I86" s="12">
        <v>45034</v>
      </c>
    </row>
    <row r="87" spans="1:9" x14ac:dyDescent="0.25">
      <c r="A87" s="13" t="s">
        <v>269</v>
      </c>
      <c r="B87" s="13" t="s">
        <v>266</v>
      </c>
      <c r="C87" s="14" t="s">
        <v>267</v>
      </c>
      <c r="D87" s="8" t="s">
        <v>16</v>
      </c>
      <c r="E87" s="5" t="s">
        <v>18</v>
      </c>
      <c r="F87" s="9" t="s">
        <v>233</v>
      </c>
      <c r="G87" s="10" t="s">
        <v>270</v>
      </c>
      <c r="H87" s="11" t="str">
        <f t="shared" si="3"/>
        <v>6956418028256_NSN_AU_en</v>
      </c>
      <c r="I87" s="12">
        <v>45034</v>
      </c>
    </row>
    <row r="88" spans="1:9" x14ac:dyDescent="0.25">
      <c r="A88" s="13" t="s">
        <v>271</v>
      </c>
      <c r="B88" s="13" t="s">
        <v>272</v>
      </c>
      <c r="C88" s="14" t="s">
        <v>273</v>
      </c>
      <c r="D88" s="8" t="s">
        <v>236</v>
      </c>
      <c r="E88" s="5" t="s">
        <v>18</v>
      </c>
      <c r="F88" s="9" t="s">
        <v>233</v>
      </c>
      <c r="G88" s="10" t="s">
        <v>274</v>
      </c>
      <c r="H88" s="11" t="str">
        <f t="shared" si="3"/>
        <v>6926418203427_NSN_AU_en</v>
      </c>
      <c r="I88" s="12">
        <v>45034</v>
      </c>
    </row>
    <row r="89" spans="1:9" x14ac:dyDescent="0.25">
      <c r="A89" s="13" t="s">
        <v>275</v>
      </c>
      <c r="B89" s="13" t="s">
        <v>276</v>
      </c>
      <c r="C89" s="14" t="s">
        <v>277</v>
      </c>
      <c r="D89" s="8" t="s">
        <v>15</v>
      </c>
      <c r="E89" s="5" t="s">
        <v>18</v>
      </c>
      <c r="F89" s="9" t="s">
        <v>233</v>
      </c>
      <c r="G89" s="10" t="s">
        <v>278</v>
      </c>
      <c r="H89" s="11" t="str">
        <f t="shared" si="3"/>
        <v>1250002386_NSN_AU_en</v>
      </c>
      <c r="I89" s="12">
        <v>45034</v>
      </c>
    </row>
    <row r="90" spans="1:9" x14ac:dyDescent="0.25">
      <c r="A90" s="13" t="s">
        <v>279</v>
      </c>
      <c r="B90" s="13" t="s">
        <v>231</v>
      </c>
      <c r="C90" s="14" t="s">
        <v>280</v>
      </c>
      <c r="D90" s="8" t="s">
        <v>11</v>
      </c>
      <c r="E90" s="5" t="s">
        <v>18</v>
      </c>
      <c r="F90" s="9" t="s">
        <v>233</v>
      </c>
      <c r="G90" s="10" t="s">
        <v>281</v>
      </c>
      <c r="H90" s="11" t="str">
        <f t="shared" si="3"/>
        <v>6922978624214_NSN_AU_en</v>
      </c>
      <c r="I90" s="12">
        <v>45034</v>
      </c>
    </row>
    <row r="91" spans="1:9" x14ac:dyDescent="0.25">
      <c r="A91" s="13" t="s">
        <v>282</v>
      </c>
      <c r="B91" s="13" t="s">
        <v>231</v>
      </c>
      <c r="C91" s="14" t="s">
        <v>280</v>
      </c>
      <c r="D91" s="8" t="s">
        <v>236</v>
      </c>
      <c r="E91" s="5" t="s">
        <v>18</v>
      </c>
      <c r="F91" s="9" t="s">
        <v>233</v>
      </c>
      <c r="G91" s="10" t="s">
        <v>283</v>
      </c>
      <c r="H91" s="11" t="str">
        <f t="shared" si="3"/>
        <v>6922978624207_NSN_AU_en</v>
      </c>
      <c r="I91" s="12">
        <v>45034</v>
      </c>
    </row>
    <row r="92" spans="1:9" x14ac:dyDescent="0.25">
      <c r="A92" s="13" t="s">
        <v>284</v>
      </c>
      <c r="B92" s="13" t="s">
        <v>231</v>
      </c>
      <c r="C92" s="14" t="s">
        <v>280</v>
      </c>
      <c r="D92" s="8" t="s">
        <v>16</v>
      </c>
      <c r="E92" s="5" t="s">
        <v>18</v>
      </c>
      <c r="F92" s="9" t="s">
        <v>233</v>
      </c>
      <c r="G92" s="10" t="s">
        <v>285</v>
      </c>
      <c r="H92" s="11" t="str">
        <f t="shared" si="3"/>
        <v>6922978624191_NSN_AU_en</v>
      </c>
      <c r="I92" s="12">
        <v>45034</v>
      </c>
    </row>
    <row r="93" spans="1:9" x14ac:dyDescent="0.25">
      <c r="A93" s="13" t="s">
        <v>286</v>
      </c>
      <c r="B93" s="13" t="s">
        <v>241</v>
      </c>
      <c r="C93" s="14" t="s">
        <v>242</v>
      </c>
      <c r="D93" s="8" t="s">
        <v>11</v>
      </c>
      <c r="E93" s="5" t="s">
        <v>18</v>
      </c>
      <c r="F93" s="9" t="s">
        <v>233</v>
      </c>
      <c r="G93" s="10" t="s">
        <v>287</v>
      </c>
      <c r="H93" s="11" t="str">
        <f t="shared" si="3"/>
        <v>6922978624160_NSN_AU_en</v>
      </c>
      <c r="I93" s="12">
        <v>45034</v>
      </c>
    </row>
    <row r="94" spans="1:9" x14ac:dyDescent="0.25">
      <c r="A94" s="13" t="s">
        <v>288</v>
      </c>
      <c r="B94" s="13" t="s">
        <v>241</v>
      </c>
      <c r="C94" s="14" t="s">
        <v>242</v>
      </c>
      <c r="D94" s="8" t="s">
        <v>236</v>
      </c>
      <c r="E94" s="5" t="s">
        <v>18</v>
      </c>
      <c r="F94" s="9" t="s">
        <v>233</v>
      </c>
      <c r="G94" s="10" t="s">
        <v>289</v>
      </c>
      <c r="H94" s="11" t="str">
        <f t="shared" si="3"/>
        <v>6922978624184_NSN_AU_en</v>
      </c>
      <c r="I94" s="12">
        <v>45034</v>
      </c>
    </row>
    <row r="95" spans="1:9" x14ac:dyDescent="0.25">
      <c r="A95" s="18" t="s">
        <v>290</v>
      </c>
      <c r="B95" s="19"/>
      <c r="C95" s="19"/>
      <c r="D95" s="19"/>
      <c r="E95" s="5" t="s">
        <v>18</v>
      </c>
      <c r="F95" s="24"/>
      <c r="G95" s="10"/>
      <c r="H95" s="17"/>
      <c r="I95" s="17"/>
    </row>
    <row r="96" spans="1:9" x14ac:dyDescent="0.25">
      <c r="A96" s="13" t="s">
        <v>291</v>
      </c>
      <c r="B96" s="13" t="s">
        <v>292</v>
      </c>
      <c r="C96" s="14" t="s">
        <v>293</v>
      </c>
      <c r="D96" s="8" t="s">
        <v>8</v>
      </c>
      <c r="E96" s="5" t="s">
        <v>18</v>
      </c>
      <c r="F96" s="9" t="s">
        <v>294</v>
      </c>
      <c r="G96" s="10" t="s">
        <v>295</v>
      </c>
      <c r="H96" s="11" t="str">
        <f t="shared" ref="H96:H115" si="4">HYPERLINK(E96&amp;"/"&amp;F96&amp;"/"&amp;G96&amp;".pdf",G96)</f>
        <v>9349707002605_NSN_AU_en</v>
      </c>
      <c r="I96" s="12">
        <v>45014</v>
      </c>
    </row>
    <row r="97" spans="1:9" x14ac:dyDescent="0.25">
      <c r="A97" s="13" t="s">
        <v>296</v>
      </c>
      <c r="B97" s="13" t="s">
        <v>292</v>
      </c>
      <c r="C97" s="14" t="s">
        <v>293</v>
      </c>
      <c r="D97" s="8" t="s">
        <v>8</v>
      </c>
      <c r="E97" s="5" t="s">
        <v>18</v>
      </c>
      <c r="F97" s="9" t="s">
        <v>294</v>
      </c>
      <c r="G97" s="10" t="s">
        <v>297</v>
      </c>
      <c r="H97" s="11" t="str">
        <f t="shared" si="4"/>
        <v>6926418201256_NSN_AU_en</v>
      </c>
      <c r="I97" s="12">
        <v>45014</v>
      </c>
    </row>
    <row r="98" spans="1:9" x14ac:dyDescent="0.25">
      <c r="A98" s="13" t="s">
        <v>298</v>
      </c>
      <c r="B98" s="13" t="s">
        <v>299</v>
      </c>
      <c r="C98" s="14" t="s">
        <v>300</v>
      </c>
      <c r="D98" s="8" t="s">
        <v>10</v>
      </c>
      <c r="E98" s="5" t="s">
        <v>18</v>
      </c>
      <c r="F98" s="9" t="s">
        <v>294</v>
      </c>
      <c r="G98" s="10" t="s">
        <v>301</v>
      </c>
      <c r="H98" s="11" t="str">
        <f t="shared" si="4"/>
        <v>6922978661554_NSN_AU_en</v>
      </c>
      <c r="I98" s="12">
        <v>45034</v>
      </c>
    </row>
    <row r="99" spans="1:9" x14ac:dyDescent="0.25">
      <c r="A99" s="13" t="s">
        <v>302</v>
      </c>
      <c r="B99" s="13" t="s">
        <v>303</v>
      </c>
      <c r="C99" s="14" t="s">
        <v>304</v>
      </c>
      <c r="D99" s="8" t="s">
        <v>11</v>
      </c>
      <c r="E99" s="5" t="s">
        <v>18</v>
      </c>
      <c r="F99" s="9" t="s">
        <v>294</v>
      </c>
      <c r="G99" s="10" t="s">
        <v>305</v>
      </c>
      <c r="H99" s="11" t="str">
        <f t="shared" si="4"/>
        <v>6926418202987_NSN_AU_en</v>
      </c>
      <c r="I99" s="12">
        <v>45014</v>
      </c>
    </row>
    <row r="100" spans="1:9" x14ac:dyDescent="0.25">
      <c r="A100" s="13" t="s">
        <v>306</v>
      </c>
      <c r="B100" s="13" t="s">
        <v>307</v>
      </c>
      <c r="C100" s="14" t="s">
        <v>308</v>
      </c>
      <c r="D100" s="8" t="s">
        <v>8</v>
      </c>
      <c r="E100" s="5" t="s">
        <v>18</v>
      </c>
      <c r="F100" s="9" t="s">
        <v>294</v>
      </c>
      <c r="G100" s="10" t="s">
        <v>309</v>
      </c>
      <c r="H100" s="11" t="str">
        <f t="shared" si="4"/>
        <v>9314042017447_NSN_AU_en</v>
      </c>
      <c r="I100" s="12">
        <v>45014</v>
      </c>
    </row>
    <row r="101" spans="1:9" x14ac:dyDescent="0.25">
      <c r="A101" s="13" t="s">
        <v>310</v>
      </c>
      <c r="B101" s="13" t="s">
        <v>307</v>
      </c>
      <c r="C101" s="14" t="s">
        <v>308</v>
      </c>
      <c r="D101" s="8" t="s">
        <v>11</v>
      </c>
      <c r="E101" s="5" t="s">
        <v>18</v>
      </c>
      <c r="F101" s="9" t="s">
        <v>294</v>
      </c>
      <c r="G101" s="10" t="s">
        <v>311</v>
      </c>
      <c r="H101" s="11" t="str">
        <f t="shared" si="4"/>
        <v>9314042017478_NSN_AU_en</v>
      </c>
      <c r="I101" s="12">
        <v>45014</v>
      </c>
    </row>
    <row r="102" spans="1:9" x14ac:dyDescent="0.25">
      <c r="A102" s="13" t="s">
        <v>312</v>
      </c>
      <c r="B102" s="13" t="s">
        <v>307</v>
      </c>
      <c r="C102" s="14" t="s">
        <v>308</v>
      </c>
      <c r="D102" s="8" t="s">
        <v>8</v>
      </c>
      <c r="E102" s="5" t="s">
        <v>18</v>
      </c>
      <c r="F102" s="9" t="s">
        <v>294</v>
      </c>
      <c r="G102" s="10" t="s">
        <v>313</v>
      </c>
      <c r="H102" s="11" t="str">
        <f t="shared" si="4"/>
        <v>6956418028218_NSN_AU_en</v>
      </c>
      <c r="I102" s="12">
        <v>45014</v>
      </c>
    </row>
    <row r="103" spans="1:9" x14ac:dyDescent="0.25">
      <c r="A103" s="13" t="s">
        <v>314</v>
      </c>
      <c r="B103" s="13" t="s">
        <v>307</v>
      </c>
      <c r="C103" s="14" t="s">
        <v>308</v>
      </c>
      <c r="D103" s="8" t="s">
        <v>14</v>
      </c>
      <c r="E103" s="5" t="s">
        <v>18</v>
      </c>
      <c r="F103" s="9" t="s">
        <v>294</v>
      </c>
      <c r="G103" s="10" t="s">
        <v>315</v>
      </c>
      <c r="H103" s="11" t="str">
        <f t="shared" si="4"/>
        <v>6956418133028_NSN_AU_en</v>
      </c>
      <c r="I103" s="12">
        <v>45015</v>
      </c>
    </row>
    <row r="104" spans="1:9" x14ac:dyDescent="0.25">
      <c r="A104" s="13" t="s">
        <v>316</v>
      </c>
      <c r="B104" s="13" t="s">
        <v>317</v>
      </c>
      <c r="C104" s="14" t="s">
        <v>318</v>
      </c>
      <c r="D104" s="8" t="s">
        <v>12</v>
      </c>
      <c r="E104" s="5" t="s">
        <v>18</v>
      </c>
      <c r="F104" s="9" t="s">
        <v>294</v>
      </c>
      <c r="G104" s="10" t="s">
        <v>319</v>
      </c>
      <c r="H104" s="11" t="str">
        <f t="shared" si="4"/>
        <v>9314042016082_NSN_AU_en</v>
      </c>
      <c r="I104" s="12">
        <v>45034</v>
      </c>
    </row>
    <row r="105" spans="1:9" x14ac:dyDescent="0.25">
      <c r="A105" s="13" t="s">
        <v>320</v>
      </c>
      <c r="B105" s="13" t="s">
        <v>321</v>
      </c>
      <c r="C105" s="14" t="s">
        <v>322</v>
      </c>
      <c r="D105" s="8" t="s">
        <v>8</v>
      </c>
      <c r="E105" s="5" t="s">
        <v>18</v>
      </c>
      <c r="F105" s="9" t="s">
        <v>294</v>
      </c>
      <c r="G105" s="10" t="s">
        <v>323</v>
      </c>
      <c r="H105" s="11" t="str">
        <f t="shared" si="4"/>
        <v>6956418010633_NSN_AU_en</v>
      </c>
      <c r="I105" s="12">
        <v>45034</v>
      </c>
    </row>
    <row r="106" spans="1:9" x14ac:dyDescent="0.25">
      <c r="A106" s="13" t="s">
        <v>324</v>
      </c>
      <c r="B106" s="13" t="s">
        <v>321</v>
      </c>
      <c r="C106" s="14" t="s">
        <v>322</v>
      </c>
      <c r="D106" s="8" t="s">
        <v>10</v>
      </c>
      <c r="E106" s="5" t="s">
        <v>18</v>
      </c>
      <c r="F106" s="9" t="s">
        <v>294</v>
      </c>
      <c r="G106" s="10" t="s">
        <v>325</v>
      </c>
      <c r="H106" s="11" t="str">
        <f t="shared" si="4"/>
        <v>6956418010626_NSN_AU_en</v>
      </c>
      <c r="I106" s="12">
        <v>45034</v>
      </c>
    </row>
    <row r="107" spans="1:9" x14ac:dyDescent="0.25">
      <c r="A107" s="13" t="s">
        <v>326</v>
      </c>
      <c r="B107" s="13" t="s">
        <v>327</v>
      </c>
      <c r="C107" s="14" t="s">
        <v>328</v>
      </c>
      <c r="D107" s="8" t="s">
        <v>8</v>
      </c>
      <c r="E107" s="5" t="s">
        <v>18</v>
      </c>
      <c r="F107" s="9" t="s">
        <v>294</v>
      </c>
      <c r="G107" s="10" t="s">
        <v>329</v>
      </c>
      <c r="H107" s="11" t="str">
        <f t="shared" si="4"/>
        <v>6956418010619_NSN_AU_en</v>
      </c>
      <c r="I107" s="12">
        <v>45034</v>
      </c>
    </row>
    <row r="108" spans="1:9" x14ac:dyDescent="0.25">
      <c r="A108" s="13" t="s">
        <v>330</v>
      </c>
      <c r="B108" s="13" t="s">
        <v>327</v>
      </c>
      <c r="C108" s="14" t="s">
        <v>328</v>
      </c>
      <c r="D108" s="8" t="s">
        <v>10</v>
      </c>
      <c r="E108" s="5" t="s">
        <v>18</v>
      </c>
      <c r="F108" s="9" t="s">
        <v>294</v>
      </c>
      <c r="G108" s="10" t="s">
        <v>331</v>
      </c>
      <c r="H108" s="11" t="str">
        <f t="shared" si="4"/>
        <v>6956418010657_NSN_AU_en</v>
      </c>
      <c r="I108" s="12">
        <v>45034</v>
      </c>
    </row>
    <row r="109" spans="1:9" x14ac:dyDescent="0.25">
      <c r="A109" s="13" t="s">
        <v>332</v>
      </c>
      <c r="B109" s="13" t="s">
        <v>333</v>
      </c>
      <c r="C109" s="14" t="s">
        <v>334</v>
      </c>
      <c r="D109" s="8" t="s">
        <v>10</v>
      </c>
      <c r="E109" s="5" t="s">
        <v>18</v>
      </c>
      <c r="F109" s="9" t="s">
        <v>294</v>
      </c>
      <c r="G109" s="10" t="s">
        <v>335</v>
      </c>
      <c r="H109" s="11" t="str">
        <f t="shared" si="4"/>
        <v>6926418203410_NSN_AU_en</v>
      </c>
      <c r="I109" s="12">
        <v>45014</v>
      </c>
    </row>
    <row r="110" spans="1:9" x14ac:dyDescent="0.25">
      <c r="A110" s="13" t="s">
        <v>336</v>
      </c>
      <c r="B110" s="13" t="s">
        <v>299</v>
      </c>
      <c r="C110" s="14" t="s">
        <v>300</v>
      </c>
      <c r="D110" s="8" t="s">
        <v>10</v>
      </c>
      <c r="E110" s="5" t="s">
        <v>18</v>
      </c>
      <c r="F110" s="9" t="s">
        <v>294</v>
      </c>
      <c r="G110" s="10" t="s">
        <v>337</v>
      </c>
      <c r="H110" s="11" t="str">
        <f t="shared" si="4"/>
        <v>1250094464_NSN_AU_en</v>
      </c>
      <c r="I110" s="12">
        <v>45034</v>
      </c>
    </row>
    <row r="111" spans="1:9" x14ac:dyDescent="0.25">
      <c r="A111" s="13" t="s">
        <v>338</v>
      </c>
      <c r="B111" s="13" t="s">
        <v>299</v>
      </c>
      <c r="C111" s="14" t="s">
        <v>300</v>
      </c>
      <c r="D111" s="8" t="s">
        <v>10</v>
      </c>
      <c r="E111" s="5" t="s">
        <v>18</v>
      </c>
      <c r="F111" s="9" t="s">
        <v>294</v>
      </c>
      <c r="G111" s="10" t="s">
        <v>339</v>
      </c>
      <c r="H111" s="11" t="str">
        <f t="shared" si="4"/>
        <v>6956418028751_NSN_AU_en</v>
      </c>
      <c r="I111" s="12">
        <v>45034</v>
      </c>
    </row>
    <row r="112" spans="1:9" x14ac:dyDescent="0.25">
      <c r="A112" s="13" t="s">
        <v>340</v>
      </c>
      <c r="B112" s="13" t="s">
        <v>321</v>
      </c>
      <c r="C112" s="14" t="s">
        <v>322</v>
      </c>
      <c r="D112" s="8" t="s">
        <v>8</v>
      </c>
      <c r="E112" s="5" t="s">
        <v>18</v>
      </c>
      <c r="F112" s="9" t="s">
        <v>294</v>
      </c>
      <c r="G112" s="10" t="s">
        <v>341</v>
      </c>
      <c r="H112" s="11" t="str">
        <f t="shared" si="4"/>
        <v>6922978624047_NSN_AU_en</v>
      </c>
      <c r="I112" s="12">
        <v>45034</v>
      </c>
    </row>
    <row r="113" spans="1:9" x14ac:dyDescent="0.25">
      <c r="A113" s="13" t="s">
        <v>342</v>
      </c>
      <c r="B113" s="13" t="s">
        <v>321</v>
      </c>
      <c r="C113" s="14" t="s">
        <v>322</v>
      </c>
      <c r="D113" s="8" t="s">
        <v>10</v>
      </c>
      <c r="E113" s="5" t="s">
        <v>18</v>
      </c>
      <c r="F113" s="9" t="s">
        <v>294</v>
      </c>
      <c r="G113" s="10" t="s">
        <v>343</v>
      </c>
      <c r="H113" s="11" t="str">
        <f t="shared" si="4"/>
        <v>6922978624030_NSN_AU_en</v>
      </c>
      <c r="I113" s="12">
        <v>45034</v>
      </c>
    </row>
    <row r="114" spans="1:9" x14ac:dyDescent="0.25">
      <c r="A114" s="13" t="s">
        <v>344</v>
      </c>
      <c r="B114" s="13" t="s">
        <v>327</v>
      </c>
      <c r="C114" s="14" t="s">
        <v>328</v>
      </c>
      <c r="D114" s="8" t="s">
        <v>8</v>
      </c>
      <c r="E114" s="5" t="s">
        <v>18</v>
      </c>
      <c r="F114" s="9" t="s">
        <v>294</v>
      </c>
      <c r="G114" s="10" t="s">
        <v>345</v>
      </c>
      <c r="H114" s="11" t="str">
        <f t="shared" si="4"/>
        <v>6922978624023_NSN_AU_en</v>
      </c>
      <c r="I114" s="12">
        <v>45034</v>
      </c>
    </row>
    <row r="115" spans="1:9" x14ac:dyDescent="0.25">
      <c r="A115" s="13" t="s">
        <v>346</v>
      </c>
      <c r="B115" s="13" t="s">
        <v>327</v>
      </c>
      <c r="C115" s="14" t="s">
        <v>328</v>
      </c>
      <c r="D115" s="8" t="s">
        <v>10</v>
      </c>
      <c r="E115" s="5" t="s">
        <v>18</v>
      </c>
      <c r="F115" s="9" t="s">
        <v>294</v>
      </c>
      <c r="G115" s="10" t="s">
        <v>347</v>
      </c>
      <c r="H115" s="11" t="str">
        <f t="shared" si="4"/>
        <v>6922978624016_NSN_AU_en</v>
      </c>
      <c r="I115" s="12">
        <v>45034</v>
      </c>
    </row>
    <row r="116" spans="1:9" x14ac:dyDescent="0.25">
      <c r="A116" s="18" t="s">
        <v>348</v>
      </c>
      <c r="B116" s="19"/>
      <c r="C116" s="19"/>
      <c r="D116" s="19"/>
      <c r="E116" s="5" t="s">
        <v>18</v>
      </c>
      <c r="F116" s="24"/>
      <c r="G116" s="10"/>
      <c r="H116" s="17"/>
      <c r="I116" s="17"/>
    </row>
    <row r="117" spans="1:9" x14ac:dyDescent="0.25">
      <c r="A117" s="13" t="s">
        <v>349</v>
      </c>
      <c r="B117" s="13" t="s">
        <v>350</v>
      </c>
      <c r="C117" s="14" t="s">
        <v>351</v>
      </c>
      <c r="D117" s="8" t="s">
        <v>16</v>
      </c>
      <c r="E117" s="5" t="s">
        <v>18</v>
      </c>
      <c r="F117" s="9" t="s">
        <v>352</v>
      </c>
      <c r="G117" s="10" t="s">
        <v>353</v>
      </c>
      <c r="H117" s="11" t="str">
        <f t="shared" ref="H117:H144" si="5">HYPERLINK(E117&amp;"/"&amp;F117&amp;"/"&amp;G117&amp;".pdf",G117)</f>
        <v>9349707001004_NSN_AU_en</v>
      </c>
      <c r="I117" s="12">
        <v>45014</v>
      </c>
    </row>
    <row r="118" spans="1:9" x14ac:dyDescent="0.25">
      <c r="A118" s="13" t="s">
        <v>354</v>
      </c>
      <c r="B118" s="13" t="s">
        <v>355</v>
      </c>
      <c r="C118" s="14" t="s">
        <v>356</v>
      </c>
      <c r="D118" s="8" t="s">
        <v>16</v>
      </c>
      <c r="E118" s="5" t="s">
        <v>18</v>
      </c>
      <c r="F118" s="9" t="s">
        <v>352</v>
      </c>
      <c r="G118" s="10" t="s">
        <v>357</v>
      </c>
      <c r="H118" s="11" t="str">
        <f t="shared" si="5"/>
        <v>6922978624115_NSN_AU_en</v>
      </c>
      <c r="I118" s="12">
        <v>45014</v>
      </c>
    </row>
    <row r="119" spans="1:9" x14ac:dyDescent="0.25">
      <c r="A119" s="13" t="s">
        <v>358</v>
      </c>
      <c r="B119" s="13" t="s">
        <v>359</v>
      </c>
      <c r="C119" s="14" t="s">
        <v>360</v>
      </c>
      <c r="D119" s="8" t="s">
        <v>16</v>
      </c>
      <c r="E119" s="5" t="s">
        <v>18</v>
      </c>
      <c r="F119" s="9" t="s">
        <v>352</v>
      </c>
      <c r="G119" s="10" t="s">
        <v>361</v>
      </c>
      <c r="H119" s="11" t="str">
        <f t="shared" si="5"/>
        <v>6922978624108_NSN_AU_en</v>
      </c>
      <c r="I119" s="12">
        <v>45014</v>
      </c>
    </row>
    <row r="120" spans="1:9" x14ac:dyDescent="0.25">
      <c r="A120" s="13" t="s">
        <v>362</v>
      </c>
      <c r="B120" s="13" t="s">
        <v>359</v>
      </c>
      <c r="C120" s="14" t="s">
        <v>360</v>
      </c>
      <c r="D120" s="8" t="s">
        <v>11</v>
      </c>
      <c r="E120" s="5" t="s">
        <v>18</v>
      </c>
      <c r="F120" s="9" t="s">
        <v>352</v>
      </c>
      <c r="G120" s="10" t="s">
        <v>363</v>
      </c>
      <c r="H120" s="11" t="str">
        <f t="shared" si="5"/>
        <v>6922978624092_NSN_AU_en</v>
      </c>
      <c r="I120" s="12">
        <v>45014</v>
      </c>
    </row>
    <row r="121" spans="1:9" x14ac:dyDescent="0.25">
      <c r="A121" s="13" t="s">
        <v>364</v>
      </c>
      <c r="B121" s="13" t="s">
        <v>365</v>
      </c>
      <c r="C121" s="14" t="s">
        <v>366</v>
      </c>
      <c r="D121" s="8" t="s">
        <v>16</v>
      </c>
      <c r="E121" s="5" t="s">
        <v>18</v>
      </c>
      <c r="F121" s="9" t="s">
        <v>352</v>
      </c>
      <c r="G121" s="10" t="s">
        <v>367</v>
      </c>
      <c r="H121" s="11" t="str">
        <f t="shared" si="5"/>
        <v>6922978624085_NSN_AU_en</v>
      </c>
      <c r="I121" s="12">
        <v>45014</v>
      </c>
    </row>
    <row r="122" spans="1:9" x14ac:dyDescent="0.25">
      <c r="A122" s="13" t="s">
        <v>368</v>
      </c>
      <c r="B122" s="13" t="s">
        <v>369</v>
      </c>
      <c r="C122" s="14" t="s">
        <v>370</v>
      </c>
      <c r="D122" s="8" t="s">
        <v>16</v>
      </c>
      <c r="E122" s="5" t="s">
        <v>18</v>
      </c>
      <c r="F122" s="9" t="s">
        <v>352</v>
      </c>
      <c r="G122" s="10" t="s">
        <v>371</v>
      </c>
      <c r="H122" s="11" t="str">
        <f t="shared" si="5"/>
        <v>6922978624078_NSN_AU_en</v>
      </c>
      <c r="I122" s="12">
        <v>45014</v>
      </c>
    </row>
    <row r="123" spans="1:9" x14ac:dyDescent="0.25">
      <c r="A123" s="13" t="s">
        <v>372</v>
      </c>
      <c r="B123" s="13" t="s">
        <v>373</v>
      </c>
      <c r="C123" s="14" t="s">
        <v>374</v>
      </c>
      <c r="D123" s="8" t="s">
        <v>375</v>
      </c>
      <c r="E123" s="5" t="s">
        <v>18</v>
      </c>
      <c r="F123" s="9" t="s">
        <v>352</v>
      </c>
      <c r="G123" s="10" t="s">
        <v>376</v>
      </c>
      <c r="H123" s="11" t="str">
        <f t="shared" si="5"/>
        <v>9314042015405_NSN_AU_en</v>
      </c>
      <c r="I123" s="12">
        <v>45034</v>
      </c>
    </row>
    <row r="124" spans="1:9" x14ac:dyDescent="0.25">
      <c r="A124" s="13" t="s">
        <v>377</v>
      </c>
      <c r="B124" s="13" t="s">
        <v>378</v>
      </c>
      <c r="C124" s="14" t="s">
        <v>379</v>
      </c>
      <c r="D124" s="8" t="s">
        <v>221</v>
      </c>
      <c r="E124" s="5" t="s">
        <v>18</v>
      </c>
      <c r="F124" s="9" t="s">
        <v>352</v>
      </c>
      <c r="G124" s="10" t="s">
        <v>380</v>
      </c>
      <c r="H124" s="11" t="str">
        <f t="shared" si="5"/>
        <v>6926418203007_NSN_AU_en</v>
      </c>
      <c r="I124" s="12">
        <v>45034</v>
      </c>
    </row>
    <row r="125" spans="1:9" x14ac:dyDescent="0.25">
      <c r="A125" s="13" t="s">
        <v>381</v>
      </c>
      <c r="B125" s="13" t="s">
        <v>382</v>
      </c>
      <c r="C125" s="14" t="s">
        <v>383</v>
      </c>
      <c r="D125" s="8" t="s">
        <v>9</v>
      </c>
      <c r="E125" s="5" t="s">
        <v>18</v>
      </c>
      <c r="F125" s="9" t="s">
        <v>352</v>
      </c>
      <c r="G125" s="10" t="s">
        <v>384</v>
      </c>
      <c r="H125" s="11" t="str">
        <f t="shared" si="5"/>
        <v>9314042017454_NSN_AU_en</v>
      </c>
      <c r="I125" s="12">
        <v>45034</v>
      </c>
    </row>
    <row r="126" spans="1:9" x14ac:dyDescent="0.25">
      <c r="A126" s="13" t="s">
        <v>385</v>
      </c>
      <c r="B126" s="13" t="s">
        <v>382</v>
      </c>
      <c r="C126" s="14" t="s">
        <v>383</v>
      </c>
      <c r="D126" s="8" t="s">
        <v>221</v>
      </c>
      <c r="E126" s="5" t="s">
        <v>18</v>
      </c>
      <c r="F126" s="9" t="s">
        <v>352</v>
      </c>
      <c r="G126" s="10" t="s">
        <v>386</v>
      </c>
      <c r="H126" s="11" t="str">
        <f t="shared" si="5"/>
        <v>9314042017461_NSN_AU_en</v>
      </c>
      <c r="I126" s="12">
        <v>45034</v>
      </c>
    </row>
    <row r="127" spans="1:9" x14ac:dyDescent="0.25">
      <c r="A127" s="13" t="s">
        <v>387</v>
      </c>
      <c r="B127" s="13" t="s">
        <v>382</v>
      </c>
      <c r="C127" s="14" t="s">
        <v>383</v>
      </c>
      <c r="D127" s="8" t="s">
        <v>221</v>
      </c>
      <c r="E127" s="5" t="s">
        <v>18</v>
      </c>
      <c r="F127" s="9" t="s">
        <v>352</v>
      </c>
      <c r="G127" s="10" t="s">
        <v>388</v>
      </c>
      <c r="H127" s="11" t="str">
        <f t="shared" si="5"/>
        <v>6956418028249_NSN_AU_en</v>
      </c>
      <c r="I127" s="12">
        <v>45034</v>
      </c>
    </row>
    <row r="128" spans="1:9" x14ac:dyDescent="0.25">
      <c r="A128" s="13" t="s">
        <v>389</v>
      </c>
      <c r="B128" s="13" t="s">
        <v>382</v>
      </c>
      <c r="C128" s="14" t="s">
        <v>383</v>
      </c>
      <c r="D128" s="8" t="s">
        <v>11</v>
      </c>
      <c r="E128" s="5" t="s">
        <v>18</v>
      </c>
      <c r="F128" s="9" t="s">
        <v>352</v>
      </c>
      <c r="G128" s="10" t="s">
        <v>390</v>
      </c>
      <c r="H128" s="11" t="str">
        <f t="shared" si="5"/>
        <v>6956418043518_NSN_AU_en</v>
      </c>
      <c r="I128" s="12">
        <v>45034</v>
      </c>
    </row>
    <row r="129" spans="1:9" x14ac:dyDescent="0.25">
      <c r="A129" s="13" t="s">
        <v>391</v>
      </c>
      <c r="B129" s="13" t="s">
        <v>382</v>
      </c>
      <c r="C129" s="14" t="s">
        <v>383</v>
      </c>
      <c r="D129" s="8" t="s">
        <v>221</v>
      </c>
      <c r="E129" s="5" t="s">
        <v>18</v>
      </c>
      <c r="F129" s="9" t="s">
        <v>352</v>
      </c>
      <c r="G129" s="10" t="s">
        <v>392</v>
      </c>
      <c r="H129" s="11" t="str">
        <f t="shared" si="5"/>
        <v>9349707002001_NSN_AU_en</v>
      </c>
      <c r="I129" s="12">
        <v>45034</v>
      </c>
    </row>
    <row r="130" spans="1:9" x14ac:dyDescent="0.25">
      <c r="A130" s="13" t="s">
        <v>393</v>
      </c>
      <c r="B130" s="13" t="s">
        <v>394</v>
      </c>
      <c r="C130" s="14" t="s">
        <v>395</v>
      </c>
      <c r="D130" s="8" t="s">
        <v>16</v>
      </c>
      <c r="E130" s="5" t="s">
        <v>18</v>
      </c>
      <c r="F130" s="9" t="s">
        <v>352</v>
      </c>
      <c r="G130" s="10" t="s">
        <v>396</v>
      </c>
      <c r="H130" s="11" t="str">
        <f t="shared" si="5"/>
        <v>6956418022957_NSN_AU_en</v>
      </c>
      <c r="I130" s="12">
        <v>45014</v>
      </c>
    </row>
    <row r="131" spans="1:9" x14ac:dyDescent="0.25">
      <c r="A131" s="13" t="s">
        <v>397</v>
      </c>
      <c r="B131" s="13" t="s">
        <v>394</v>
      </c>
      <c r="C131" s="14" t="s">
        <v>395</v>
      </c>
      <c r="D131" s="8" t="s">
        <v>16</v>
      </c>
      <c r="E131" s="5" t="s">
        <v>18</v>
      </c>
      <c r="F131" s="9" t="s">
        <v>352</v>
      </c>
      <c r="G131" s="10" t="s">
        <v>398</v>
      </c>
      <c r="H131" s="11" t="str">
        <f t="shared" si="5"/>
        <v>9314042015344_NSN_AU_en</v>
      </c>
      <c r="I131" s="12">
        <v>45014</v>
      </c>
    </row>
    <row r="132" spans="1:9" x14ac:dyDescent="0.25">
      <c r="A132" s="13" t="s">
        <v>401</v>
      </c>
      <c r="B132" s="13" t="s">
        <v>402</v>
      </c>
      <c r="C132" s="14" t="s">
        <v>403</v>
      </c>
      <c r="D132" s="8" t="s">
        <v>16</v>
      </c>
      <c r="E132" s="5" t="s">
        <v>18</v>
      </c>
      <c r="F132" s="9" t="s">
        <v>352</v>
      </c>
      <c r="G132" s="10" t="s">
        <v>404</v>
      </c>
      <c r="H132" s="11" t="str">
        <f t="shared" si="5"/>
        <v>6956418022964_NSN_AU_en</v>
      </c>
      <c r="I132" s="12">
        <v>45014</v>
      </c>
    </row>
    <row r="133" spans="1:9" x14ac:dyDescent="0.25">
      <c r="A133" s="13" t="s">
        <v>407</v>
      </c>
      <c r="B133" s="13" t="s">
        <v>405</v>
      </c>
      <c r="C133" s="14" t="s">
        <v>406</v>
      </c>
      <c r="D133" s="8" t="s">
        <v>16</v>
      </c>
      <c r="E133" s="5" t="s">
        <v>18</v>
      </c>
      <c r="F133" s="9" t="s">
        <v>352</v>
      </c>
      <c r="G133" s="10" t="s">
        <v>408</v>
      </c>
      <c r="H133" s="11" t="str">
        <f t="shared" si="5"/>
        <v>9314042014545_NSN_AU_en</v>
      </c>
      <c r="I133" s="12">
        <v>45014</v>
      </c>
    </row>
    <row r="134" spans="1:9" x14ac:dyDescent="0.25">
      <c r="A134" s="13" t="s">
        <v>409</v>
      </c>
      <c r="B134" s="13" t="s">
        <v>405</v>
      </c>
      <c r="C134" s="14" t="s">
        <v>406</v>
      </c>
      <c r="D134" s="8" t="s">
        <v>16</v>
      </c>
      <c r="E134" s="5" t="s">
        <v>18</v>
      </c>
      <c r="F134" s="9" t="s">
        <v>352</v>
      </c>
      <c r="G134" s="10" t="s">
        <v>410</v>
      </c>
      <c r="H134" s="11" t="str">
        <f t="shared" si="5"/>
        <v>6956418022926_NSN_AU_en</v>
      </c>
      <c r="I134" s="12">
        <v>45014</v>
      </c>
    </row>
    <row r="135" spans="1:9" x14ac:dyDescent="0.25">
      <c r="A135" s="13" t="s">
        <v>411</v>
      </c>
      <c r="B135" s="13" t="s">
        <v>412</v>
      </c>
      <c r="C135" s="14" t="s">
        <v>413</v>
      </c>
      <c r="D135" s="8" t="s">
        <v>16</v>
      </c>
      <c r="E135" s="5" t="s">
        <v>18</v>
      </c>
      <c r="F135" s="9" t="s">
        <v>352</v>
      </c>
      <c r="G135" s="10" t="s">
        <v>414</v>
      </c>
      <c r="H135" s="11" t="str">
        <f t="shared" si="5"/>
        <v>6956418022940_NSN_AU_en</v>
      </c>
      <c r="I135" s="12">
        <v>45014</v>
      </c>
    </row>
    <row r="136" spans="1:9" x14ac:dyDescent="0.25">
      <c r="A136" s="13" t="s">
        <v>415</v>
      </c>
      <c r="B136" s="13" t="s">
        <v>412</v>
      </c>
      <c r="C136" s="14" t="s">
        <v>413</v>
      </c>
      <c r="D136" s="8" t="s">
        <v>16</v>
      </c>
      <c r="E136" s="5" t="s">
        <v>18</v>
      </c>
      <c r="F136" s="9" t="s">
        <v>352</v>
      </c>
      <c r="G136" s="10" t="s">
        <v>416</v>
      </c>
      <c r="H136" s="11" t="str">
        <f t="shared" si="5"/>
        <v>9314042015801_NSN_AU_en</v>
      </c>
      <c r="I136" s="12">
        <v>45014</v>
      </c>
    </row>
    <row r="137" spans="1:9" x14ac:dyDescent="0.25">
      <c r="A137" s="13" t="s">
        <v>417</v>
      </c>
      <c r="B137" s="13" t="s">
        <v>399</v>
      </c>
      <c r="C137" s="14" t="s">
        <v>400</v>
      </c>
      <c r="D137" s="8" t="s">
        <v>9</v>
      </c>
      <c r="E137" s="5" t="s">
        <v>18</v>
      </c>
      <c r="F137" s="9" t="s">
        <v>352</v>
      </c>
      <c r="G137" s="10" t="s">
        <v>418</v>
      </c>
      <c r="H137" s="11" t="str">
        <f t="shared" si="5"/>
        <v>9314042017430_NSN_AU_en</v>
      </c>
      <c r="I137" s="12">
        <v>45014</v>
      </c>
    </row>
    <row r="138" spans="1:9" x14ac:dyDescent="0.25">
      <c r="A138" s="13" t="s">
        <v>419</v>
      </c>
      <c r="B138" s="13" t="s">
        <v>399</v>
      </c>
      <c r="C138" s="14" t="s">
        <v>400</v>
      </c>
      <c r="D138" s="8" t="s">
        <v>16</v>
      </c>
      <c r="E138" s="5" t="s">
        <v>18</v>
      </c>
      <c r="F138" s="9" t="s">
        <v>352</v>
      </c>
      <c r="G138" s="10" t="s">
        <v>420</v>
      </c>
      <c r="H138" s="11" t="str">
        <f t="shared" si="5"/>
        <v>9314042014569_NSN_AU_en</v>
      </c>
      <c r="I138" s="12">
        <v>45014</v>
      </c>
    </row>
    <row r="139" spans="1:9" x14ac:dyDescent="0.25">
      <c r="A139" s="13" t="s">
        <v>421</v>
      </c>
      <c r="B139" s="13" t="s">
        <v>399</v>
      </c>
      <c r="C139" s="14" t="s">
        <v>400</v>
      </c>
      <c r="D139" s="8" t="s">
        <v>11</v>
      </c>
      <c r="E139" s="5" t="s">
        <v>18</v>
      </c>
      <c r="F139" s="9" t="s">
        <v>352</v>
      </c>
      <c r="G139" s="10" t="s">
        <v>422</v>
      </c>
      <c r="H139" s="11" t="str">
        <f t="shared" si="5"/>
        <v>6956418026269_NSN_AU_en</v>
      </c>
      <c r="I139" s="12">
        <v>45014</v>
      </c>
    </row>
    <row r="140" spans="1:9" x14ac:dyDescent="0.25">
      <c r="A140" s="13" t="s">
        <v>423</v>
      </c>
      <c r="B140" s="13" t="s">
        <v>399</v>
      </c>
      <c r="C140" s="14" t="s">
        <v>400</v>
      </c>
      <c r="D140" s="8" t="s">
        <v>16</v>
      </c>
      <c r="E140" s="5" t="s">
        <v>18</v>
      </c>
      <c r="F140" s="9" t="s">
        <v>352</v>
      </c>
      <c r="G140" s="10" t="s">
        <v>424</v>
      </c>
      <c r="H140" s="11" t="str">
        <f t="shared" si="5"/>
        <v>6956418022933_NSN_AU_en</v>
      </c>
      <c r="I140" s="12">
        <v>45014</v>
      </c>
    </row>
    <row r="141" spans="1:9" x14ac:dyDescent="0.25">
      <c r="A141" s="20" t="s">
        <v>425</v>
      </c>
      <c r="B141" s="20" t="s">
        <v>402</v>
      </c>
      <c r="C141" s="21" t="s">
        <v>426</v>
      </c>
      <c r="D141" s="8" t="s">
        <v>16</v>
      </c>
      <c r="E141" s="5" t="s">
        <v>18</v>
      </c>
      <c r="F141" s="9" t="s">
        <v>352</v>
      </c>
      <c r="G141" s="10" t="s">
        <v>427</v>
      </c>
      <c r="H141" s="11" t="str">
        <f t="shared" si="5"/>
        <v>9314042015382_NSN_AU_en</v>
      </c>
      <c r="I141" s="12">
        <v>45014</v>
      </c>
    </row>
    <row r="142" spans="1:9" x14ac:dyDescent="0.25">
      <c r="A142" s="20" t="s">
        <v>428</v>
      </c>
      <c r="B142" s="20" t="s">
        <v>429</v>
      </c>
      <c r="C142" s="21" t="s">
        <v>430</v>
      </c>
      <c r="D142" s="8" t="s">
        <v>16</v>
      </c>
      <c r="E142" s="5" t="s">
        <v>18</v>
      </c>
      <c r="F142" s="9" t="s">
        <v>352</v>
      </c>
      <c r="G142" s="10" t="s">
        <v>431</v>
      </c>
      <c r="H142" s="11" t="str">
        <f t="shared" si="5"/>
        <v>9314042015559_NSN_AU_en</v>
      </c>
      <c r="I142" s="12">
        <v>45014</v>
      </c>
    </row>
    <row r="143" spans="1:9" x14ac:dyDescent="0.25">
      <c r="A143" s="13" t="s">
        <v>432</v>
      </c>
      <c r="B143" s="13" t="s">
        <v>433</v>
      </c>
      <c r="C143" s="14" t="s">
        <v>434</v>
      </c>
      <c r="D143" s="8" t="s">
        <v>16</v>
      </c>
      <c r="E143" s="5" t="s">
        <v>18</v>
      </c>
      <c r="F143" s="9" t="s">
        <v>352</v>
      </c>
      <c r="G143" s="10" t="s">
        <v>435</v>
      </c>
      <c r="H143" s="11" t="str">
        <f t="shared" si="5"/>
        <v>6926418168191_NSN_AU_en</v>
      </c>
      <c r="I143" s="12">
        <v>45034</v>
      </c>
    </row>
    <row r="144" spans="1:9" x14ac:dyDescent="0.25">
      <c r="A144" s="13" t="s">
        <v>436</v>
      </c>
      <c r="B144" s="13" t="s">
        <v>437</v>
      </c>
      <c r="C144" s="14" t="s">
        <v>438</v>
      </c>
      <c r="D144" s="8" t="s">
        <v>10</v>
      </c>
      <c r="E144" s="5" t="s">
        <v>18</v>
      </c>
      <c r="F144" s="9" t="s">
        <v>352</v>
      </c>
      <c r="G144" s="10" t="s">
        <v>439</v>
      </c>
      <c r="H144" s="11" t="str">
        <f t="shared" si="5"/>
        <v>6926418168207_NSN_AU_en</v>
      </c>
      <c r="I144" s="12">
        <v>45014</v>
      </c>
    </row>
    <row r="145" spans="1:9" x14ac:dyDescent="0.25">
      <c r="A145" s="18" t="s">
        <v>440</v>
      </c>
      <c r="B145" s="19"/>
      <c r="C145" s="19"/>
      <c r="D145" s="19"/>
      <c r="E145" s="5" t="s">
        <v>18</v>
      </c>
      <c r="F145" s="24"/>
      <c r="G145" s="10"/>
      <c r="H145" s="17"/>
      <c r="I145" s="17"/>
    </row>
    <row r="146" spans="1:9" x14ac:dyDescent="0.25">
      <c r="A146" s="13" t="s">
        <v>441</v>
      </c>
      <c r="B146" s="13" t="s">
        <v>442</v>
      </c>
      <c r="C146" s="14" t="s">
        <v>443</v>
      </c>
      <c r="D146" s="8" t="s">
        <v>16</v>
      </c>
      <c r="E146" s="5" t="s">
        <v>18</v>
      </c>
      <c r="F146" s="9" t="s">
        <v>444</v>
      </c>
      <c r="G146" s="10" t="s">
        <v>445</v>
      </c>
      <c r="H146" s="11" t="str">
        <f t="shared" ref="H146:H160" si="6">HYPERLINK(E146&amp;"/"&amp;F146&amp;"/"&amp;G146&amp;".pdf",G146)</f>
        <v>6926418201171_NSN_AU_en</v>
      </c>
      <c r="I146" s="12">
        <v>45014</v>
      </c>
    </row>
    <row r="147" spans="1:9" x14ac:dyDescent="0.25">
      <c r="A147" s="13" t="s">
        <v>446</v>
      </c>
      <c r="B147" s="13" t="s">
        <v>447</v>
      </c>
      <c r="C147" s="14" t="s">
        <v>448</v>
      </c>
      <c r="D147" s="8" t="s">
        <v>11</v>
      </c>
      <c r="E147" s="5" t="s">
        <v>18</v>
      </c>
      <c r="F147" s="9" t="s">
        <v>444</v>
      </c>
      <c r="G147" s="10" t="s">
        <v>449</v>
      </c>
      <c r="H147" s="11" t="str">
        <f t="shared" si="6"/>
        <v>6926418201195_NSN_AU_en</v>
      </c>
      <c r="I147" s="12">
        <v>45034</v>
      </c>
    </row>
    <row r="148" spans="1:9" x14ac:dyDescent="0.25">
      <c r="A148" s="13" t="s">
        <v>450</v>
      </c>
      <c r="B148" s="13" t="s">
        <v>447</v>
      </c>
      <c r="C148" s="14" t="s">
        <v>448</v>
      </c>
      <c r="D148" s="8" t="s">
        <v>16</v>
      </c>
      <c r="E148" s="5" t="s">
        <v>18</v>
      </c>
      <c r="F148" s="9" t="s">
        <v>444</v>
      </c>
      <c r="G148" s="10" t="s">
        <v>451</v>
      </c>
      <c r="H148" s="11" t="str">
        <f t="shared" si="6"/>
        <v>6926418201188_NSN_AU_en</v>
      </c>
      <c r="I148" s="12">
        <v>45034</v>
      </c>
    </row>
    <row r="149" spans="1:9" x14ac:dyDescent="0.25">
      <c r="A149" s="20" t="s">
        <v>452</v>
      </c>
      <c r="B149" s="20" t="s">
        <v>453</v>
      </c>
      <c r="C149" s="21" t="s">
        <v>454</v>
      </c>
      <c r="D149" s="8" t="s">
        <v>16</v>
      </c>
      <c r="E149" s="5" t="s">
        <v>18</v>
      </c>
      <c r="F149" s="9" t="s">
        <v>444</v>
      </c>
      <c r="G149" s="10" t="s">
        <v>455</v>
      </c>
      <c r="H149" s="11" t="str">
        <f t="shared" si="6"/>
        <v>6926418201225_NSN_AU_en</v>
      </c>
      <c r="I149" s="12">
        <v>45034</v>
      </c>
    </row>
    <row r="150" spans="1:9" x14ac:dyDescent="0.25">
      <c r="A150" s="13" t="s">
        <v>456</v>
      </c>
      <c r="B150" s="13" t="s">
        <v>457</v>
      </c>
      <c r="C150" s="14" t="s">
        <v>458</v>
      </c>
      <c r="D150" s="8" t="s">
        <v>16</v>
      </c>
      <c r="E150" s="5" t="s">
        <v>18</v>
      </c>
      <c r="F150" s="9" t="s">
        <v>444</v>
      </c>
      <c r="G150" s="10" t="s">
        <v>459</v>
      </c>
      <c r="H150" s="11" t="str">
        <f t="shared" si="6"/>
        <v>6926418201577_NSN_AU_en</v>
      </c>
      <c r="I150" s="12">
        <v>45014</v>
      </c>
    </row>
    <row r="151" spans="1:9" x14ac:dyDescent="0.25">
      <c r="A151" s="13" t="s">
        <v>460</v>
      </c>
      <c r="B151" s="13" t="s">
        <v>461</v>
      </c>
      <c r="C151" s="14" t="s">
        <v>462</v>
      </c>
      <c r="D151" s="8" t="s">
        <v>16</v>
      </c>
      <c r="E151" s="5" t="s">
        <v>18</v>
      </c>
      <c r="F151" s="9" t="s">
        <v>444</v>
      </c>
      <c r="G151" s="10" t="s">
        <v>463</v>
      </c>
      <c r="H151" s="11" t="str">
        <f t="shared" si="6"/>
        <v>6926418219077_NSN_AU_en</v>
      </c>
      <c r="I151" s="12">
        <v>45034</v>
      </c>
    </row>
    <row r="152" spans="1:9" x14ac:dyDescent="0.25">
      <c r="A152" s="13" t="s">
        <v>464</v>
      </c>
      <c r="B152" s="13" t="s">
        <v>461</v>
      </c>
      <c r="C152" s="14" t="s">
        <v>462</v>
      </c>
      <c r="D152" s="8" t="s">
        <v>10</v>
      </c>
      <c r="E152" s="5" t="s">
        <v>18</v>
      </c>
      <c r="F152" s="9" t="s">
        <v>444</v>
      </c>
      <c r="G152" s="10" t="s">
        <v>465</v>
      </c>
      <c r="H152" s="11" t="str">
        <f t="shared" si="6"/>
        <v>6956418000214_NSN_AU_en</v>
      </c>
      <c r="I152" s="12">
        <v>45034</v>
      </c>
    </row>
    <row r="153" spans="1:9" x14ac:dyDescent="0.25">
      <c r="A153" s="20" t="s">
        <v>466</v>
      </c>
      <c r="B153" s="20" t="s">
        <v>461</v>
      </c>
      <c r="C153" s="21" t="s">
        <v>462</v>
      </c>
      <c r="D153" s="8" t="s">
        <v>10</v>
      </c>
      <c r="E153" s="5" t="s">
        <v>18</v>
      </c>
      <c r="F153" s="9" t="s">
        <v>444</v>
      </c>
      <c r="G153" s="10" t="s">
        <v>467</v>
      </c>
      <c r="H153" s="11" t="str">
        <f t="shared" si="6"/>
        <v>6922978621923_NSN_AU_en</v>
      </c>
      <c r="I153" s="12">
        <v>45034</v>
      </c>
    </row>
    <row r="154" spans="1:9" x14ac:dyDescent="0.25">
      <c r="A154" s="20" t="s">
        <v>468</v>
      </c>
      <c r="B154" s="20" t="s">
        <v>461</v>
      </c>
      <c r="C154" s="21" t="s">
        <v>462</v>
      </c>
      <c r="D154" s="8" t="s">
        <v>16</v>
      </c>
      <c r="E154" s="5" t="s">
        <v>18</v>
      </c>
      <c r="F154" s="9" t="s">
        <v>444</v>
      </c>
      <c r="G154" s="10" t="s">
        <v>469</v>
      </c>
      <c r="H154" s="11" t="str">
        <f t="shared" si="6"/>
        <v>6922978600812_NSN_AU_en</v>
      </c>
      <c r="I154" s="12">
        <v>45034</v>
      </c>
    </row>
    <row r="155" spans="1:9" x14ac:dyDescent="0.25">
      <c r="A155" s="20" t="s">
        <v>470</v>
      </c>
      <c r="B155" s="20" t="s">
        <v>471</v>
      </c>
      <c r="C155" s="21" t="s">
        <v>472</v>
      </c>
      <c r="D155" s="8" t="s">
        <v>10</v>
      </c>
      <c r="E155" s="5" t="s">
        <v>18</v>
      </c>
      <c r="F155" s="9" t="s">
        <v>444</v>
      </c>
      <c r="G155" s="10" t="s">
        <v>473</v>
      </c>
      <c r="H155" s="11" t="str">
        <f t="shared" si="6"/>
        <v>6922978621930_NSN_AU_en</v>
      </c>
      <c r="I155" s="12">
        <v>45014</v>
      </c>
    </row>
    <row r="156" spans="1:9" x14ac:dyDescent="0.25">
      <c r="A156" s="20" t="s">
        <v>474</v>
      </c>
      <c r="B156" s="20" t="s">
        <v>471</v>
      </c>
      <c r="C156" s="21" t="s">
        <v>472</v>
      </c>
      <c r="D156" s="8" t="s">
        <v>16</v>
      </c>
      <c r="E156" s="5" t="s">
        <v>18</v>
      </c>
      <c r="F156" s="9" t="s">
        <v>444</v>
      </c>
      <c r="G156" s="10" t="s">
        <v>475</v>
      </c>
      <c r="H156" s="11" t="str">
        <f t="shared" si="6"/>
        <v>6922978630390_NSN_AU_en</v>
      </c>
      <c r="I156" s="12">
        <v>45014</v>
      </c>
    </row>
    <row r="157" spans="1:9" x14ac:dyDescent="0.25">
      <c r="A157" s="13" t="s">
        <v>476</v>
      </c>
      <c r="B157" s="13" t="s">
        <v>471</v>
      </c>
      <c r="C157" s="14" t="s">
        <v>477</v>
      </c>
      <c r="D157" s="8" t="s">
        <v>16</v>
      </c>
      <c r="E157" s="5" t="s">
        <v>18</v>
      </c>
      <c r="F157" s="9" t="s">
        <v>444</v>
      </c>
      <c r="G157" s="10" t="s">
        <v>478</v>
      </c>
      <c r="H157" s="11" t="str">
        <f t="shared" si="6"/>
        <v>6926418219084_NSN_AU_en</v>
      </c>
      <c r="I157" s="12">
        <v>45014</v>
      </c>
    </row>
    <row r="158" spans="1:9" x14ac:dyDescent="0.25">
      <c r="A158" s="13" t="s">
        <v>479</v>
      </c>
      <c r="B158" s="13" t="s">
        <v>471</v>
      </c>
      <c r="C158" s="14" t="s">
        <v>472</v>
      </c>
      <c r="D158" s="8" t="s">
        <v>10</v>
      </c>
      <c r="E158" s="5" t="s">
        <v>18</v>
      </c>
      <c r="F158" s="9" t="s">
        <v>444</v>
      </c>
      <c r="G158" s="10" t="s">
        <v>480</v>
      </c>
      <c r="H158" s="11" t="str">
        <f t="shared" si="6"/>
        <v>6926418201218_NSN_AU_en</v>
      </c>
      <c r="I158" s="12">
        <v>45014</v>
      </c>
    </row>
    <row r="159" spans="1:9" x14ac:dyDescent="0.25">
      <c r="A159" s="13" t="s">
        <v>481</v>
      </c>
      <c r="B159" s="13" t="s">
        <v>482</v>
      </c>
      <c r="C159" s="14" t="s">
        <v>483</v>
      </c>
      <c r="D159" s="8" t="s">
        <v>16</v>
      </c>
      <c r="E159" s="5" t="s">
        <v>18</v>
      </c>
      <c r="F159" s="9" t="s">
        <v>444</v>
      </c>
      <c r="G159" s="10" t="s">
        <v>484</v>
      </c>
      <c r="H159" s="11" t="str">
        <f t="shared" si="6"/>
        <v>6926418219060_NSN_AU_en</v>
      </c>
      <c r="I159" s="12">
        <v>45014</v>
      </c>
    </row>
    <row r="160" spans="1:9" x14ac:dyDescent="0.25">
      <c r="A160" s="22" t="s">
        <v>485</v>
      </c>
      <c r="B160" s="22" t="s">
        <v>482</v>
      </c>
      <c r="C160" s="21" t="s">
        <v>486</v>
      </c>
      <c r="D160" s="8" t="s">
        <v>16</v>
      </c>
      <c r="E160" s="5" t="s">
        <v>18</v>
      </c>
      <c r="F160" s="9" t="s">
        <v>444</v>
      </c>
      <c r="G160" s="10" t="s">
        <v>487</v>
      </c>
      <c r="H160" s="11" t="str">
        <f t="shared" si="6"/>
        <v>6926418170255_NSN_AU_en</v>
      </c>
      <c r="I160" s="12">
        <v>45014</v>
      </c>
    </row>
    <row r="161" spans="1:9" s="6" customFormat="1" ht="15" customHeight="1" x14ac:dyDescent="0.15">
      <c r="A161" s="15" t="s">
        <v>488</v>
      </c>
      <c r="B161" s="16"/>
      <c r="C161" s="16"/>
      <c r="D161" s="16"/>
      <c r="E161" s="5" t="s">
        <v>18</v>
      </c>
      <c r="F161" s="24"/>
      <c r="G161" s="10"/>
      <c r="H161" s="17"/>
      <c r="I161" s="17"/>
    </row>
    <row r="162" spans="1:9" s="6" customFormat="1" ht="15" customHeight="1" x14ac:dyDescent="0.15">
      <c r="A162" s="18" t="s">
        <v>489</v>
      </c>
      <c r="B162" s="19"/>
      <c r="C162" s="19"/>
      <c r="D162" s="19"/>
      <c r="E162" s="5" t="s">
        <v>18</v>
      </c>
      <c r="F162" s="24"/>
      <c r="G162" s="10"/>
      <c r="H162" s="17"/>
      <c r="I162" s="17"/>
    </row>
    <row r="163" spans="1:9" x14ac:dyDescent="0.25">
      <c r="A163" s="13" t="s">
        <v>490</v>
      </c>
      <c r="B163" s="13" t="s">
        <v>491</v>
      </c>
      <c r="C163" s="14" t="s">
        <v>492</v>
      </c>
      <c r="D163" s="8" t="s">
        <v>15</v>
      </c>
      <c r="E163" s="5" t="s">
        <v>18</v>
      </c>
      <c r="F163" s="9" t="s">
        <v>493</v>
      </c>
      <c r="G163" s="10" t="s">
        <v>494</v>
      </c>
      <c r="H163" s="11" t="str">
        <f t="shared" ref="H163:H168" si="7">HYPERLINK(E163&amp;"/"&amp;F163&amp;"/"&amp;G163&amp;".pdf",G163)</f>
        <v>1250001712_NSN_AU_en</v>
      </c>
      <c r="I163" s="12">
        <v>45034</v>
      </c>
    </row>
    <row r="164" spans="1:9" x14ac:dyDescent="0.25">
      <c r="A164" s="13" t="s">
        <v>495</v>
      </c>
      <c r="B164" s="13" t="s">
        <v>496</v>
      </c>
      <c r="C164" s="14" t="s">
        <v>497</v>
      </c>
      <c r="D164" s="8" t="s">
        <v>498</v>
      </c>
      <c r="E164" s="5" t="s">
        <v>18</v>
      </c>
      <c r="F164" s="9" t="s">
        <v>493</v>
      </c>
      <c r="G164" s="10" t="s">
        <v>499</v>
      </c>
      <c r="H164" s="11" t="str">
        <f t="shared" si="7"/>
        <v>1250002180_NSN_AU_en</v>
      </c>
      <c r="I164" s="12">
        <v>45034</v>
      </c>
    </row>
    <row r="165" spans="1:9" x14ac:dyDescent="0.25">
      <c r="A165" s="13" t="s">
        <v>500</v>
      </c>
      <c r="B165" s="13" t="s">
        <v>501</v>
      </c>
      <c r="C165" s="14" t="s">
        <v>502</v>
      </c>
      <c r="D165" s="8" t="s">
        <v>498</v>
      </c>
      <c r="E165" s="5" t="s">
        <v>18</v>
      </c>
      <c r="F165" s="9" t="s">
        <v>493</v>
      </c>
      <c r="G165" s="10" t="s">
        <v>503</v>
      </c>
      <c r="H165" s="11" t="str">
        <f t="shared" si="7"/>
        <v>1250015596_NSN_AU_en</v>
      </c>
      <c r="I165" s="12">
        <v>45034</v>
      </c>
    </row>
    <row r="166" spans="1:9" x14ac:dyDescent="0.25">
      <c r="A166" s="13" t="s">
        <v>504</v>
      </c>
      <c r="B166" s="13" t="s">
        <v>505</v>
      </c>
      <c r="C166" s="14" t="s">
        <v>506</v>
      </c>
      <c r="D166" s="8" t="s">
        <v>15</v>
      </c>
      <c r="E166" s="5" t="s">
        <v>18</v>
      </c>
      <c r="F166" s="9" t="s">
        <v>493</v>
      </c>
      <c r="G166" s="10" t="s">
        <v>507</v>
      </c>
      <c r="H166" s="11" t="str">
        <f t="shared" si="7"/>
        <v>1250017951_NSN_AU_en</v>
      </c>
      <c r="I166" s="12">
        <v>45034</v>
      </c>
    </row>
    <row r="167" spans="1:9" x14ac:dyDescent="0.25">
      <c r="A167" s="13" t="s">
        <v>508</v>
      </c>
      <c r="B167" s="13" t="s">
        <v>509</v>
      </c>
      <c r="C167" s="14" t="s">
        <v>510</v>
      </c>
      <c r="D167" s="8" t="s">
        <v>498</v>
      </c>
      <c r="E167" s="5" t="s">
        <v>18</v>
      </c>
      <c r="F167" s="9" t="s">
        <v>493</v>
      </c>
      <c r="G167" s="10" t="s">
        <v>511</v>
      </c>
      <c r="H167" s="11" t="str">
        <f t="shared" si="7"/>
        <v>1250003492_NSN_AU_en</v>
      </c>
      <c r="I167" s="12">
        <v>45014</v>
      </c>
    </row>
    <row r="168" spans="1:9" x14ac:dyDescent="0.25">
      <c r="A168" s="13" t="s">
        <v>512</v>
      </c>
      <c r="B168" s="13" t="s">
        <v>513</v>
      </c>
      <c r="C168" s="14" t="s">
        <v>514</v>
      </c>
      <c r="D168" s="8" t="s">
        <v>15</v>
      </c>
      <c r="E168" s="5" t="s">
        <v>18</v>
      </c>
      <c r="F168" s="9" t="s">
        <v>493</v>
      </c>
      <c r="G168" s="10" t="s">
        <v>515</v>
      </c>
      <c r="H168" s="11" t="str">
        <f t="shared" si="7"/>
        <v>1250017894_NSN_AU_en</v>
      </c>
      <c r="I168" s="12">
        <v>45014</v>
      </c>
    </row>
  </sheetData>
  <autoFilter ref="A3:I168" xr:uid="{7AD512EE-3F7E-420A-AF9F-A6C6FFCE9184}"/>
  <conditionalFormatting sqref="A3:B3 D96:D115 D74:D94 D65:D72 D63 D54:D61 D6:D9 D11 D13 D3 D146:D161 D163:D168 D117:D144 D16:D52">
    <cfRule type="expression" dxfId="77" priority="490">
      <formula>#REF!=1</formula>
    </cfRule>
    <cfRule type="expression" dxfId="76" priority="491">
      <formula>#REF!=2</formula>
    </cfRule>
    <cfRule type="expression" dxfId="75" priority="492">
      <formula>#REF!=15</formula>
    </cfRule>
  </conditionalFormatting>
  <conditionalFormatting sqref="C163:C168 C146:C160 C139:C144 C77:C83 A5:D5 A10:D10 A12:D12 A15:D15 A53:D53 A62:D62 A64:D64 A73:D73 A95:D95 A116:D116 A125:C138 A16:C52">
    <cfRule type="expression" dxfId="74" priority="487">
      <formula>#REF!=1</formula>
    </cfRule>
    <cfRule type="expression" dxfId="73" priority="488">
      <formula>#REF!=2</formula>
    </cfRule>
    <cfRule type="expression" dxfId="72" priority="489">
      <formula>#REF!=15</formula>
    </cfRule>
  </conditionalFormatting>
  <conditionalFormatting sqref="A149:C149 A160:C160 A153:C156 A141:C142 A13:C13">
    <cfRule type="expression" dxfId="71" priority="445">
      <formula>AND(#REF!="A",#REF!=1)</formula>
    </cfRule>
    <cfRule type="expression" dxfId="70" priority="446">
      <formula>AND(#REF!="A",#REF!=2)</formula>
    </cfRule>
    <cfRule type="expression" dxfId="69" priority="447">
      <formula>AND(#REF!="A",#REF!=3)</formula>
    </cfRule>
    <cfRule type="expression" dxfId="68" priority="448">
      <formula>AND(#REF!="B",#REF!=1)</formula>
    </cfRule>
    <cfRule type="expression" dxfId="67" priority="449">
      <formula>AND(#REF!="B",#REF!=3)</formula>
    </cfRule>
    <cfRule type="expression" dxfId="66" priority="450">
      <formula>AND(#REF!="C",#REF!=1)</formula>
    </cfRule>
    <cfRule type="expression" dxfId="65" priority="451">
      <formula>AND(#REF!="C",#REF!=3)</formula>
    </cfRule>
    <cfRule type="expression" dxfId="64" priority="452">
      <formula>AND(#REF!="D",#REF!=1)</formula>
    </cfRule>
    <cfRule type="expression" dxfId="63" priority="453">
      <formula>AND(#REF!="D",#REF!=2)</formula>
    </cfRule>
    <cfRule type="expression" dxfId="62" priority="454">
      <formula>AND(#REF!="D",#REF!=3)</formula>
    </cfRule>
    <cfRule type="expression" dxfId="61" priority="455">
      <formula>AND(#REF!="E",#REF!=1)</formula>
    </cfRule>
    <cfRule type="expression" dxfId="60" priority="456">
      <formula>AND(#REF!="E",#REF!=2)</formula>
    </cfRule>
    <cfRule type="expression" dxfId="59" priority="457">
      <formula>AND(#REF!="E",#REF!=3)</formula>
    </cfRule>
    <cfRule type="expression" dxfId="58" priority="458">
      <formula>AND(#REF!="F",#REF!=1)</formula>
    </cfRule>
    <cfRule type="expression" dxfId="57" priority="459">
      <formula>AND(#REF!="F",#REF!=2)</formula>
    </cfRule>
    <cfRule type="expression" dxfId="56" priority="460">
      <formula>AND(#REF!="F",#REF!=3)</formula>
    </cfRule>
    <cfRule type="expression" dxfId="55" priority="461">
      <formula>AND(#REF!="G",#REF!=1)</formula>
    </cfRule>
    <cfRule type="expression" dxfId="54" priority="462">
      <formula>AND(#REF!="G",#REF!=3)</formula>
    </cfRule>
    <cfRule type="expression" dxfId="53" priority="463">
      <formula>AND(#REF!="H",#REF!=1)</formula>
    </cfRule>
    <cfRule type="expression" dxfId="52" priority="464">
      <formula>AND(#REF!="H",#REF!=2)</formula>
    </cfRule>
    <cfRule type="expression" dxfId="51" priority="465">
      <formula>AND(#REF!="H",#REF!=3)</formula>
    </cfRule>
  </conditionalFormatting>
  <conditionalFormatting sqref="C149 C160 C153:C156 C141:C142 C13">
    <cfRule type="expression" dxfId="50" priority="514">
      <formula>AND(#REF!="A",#REF!=2)</formula>
    </cfRule>
    <cfRule type="expression" dxfId="49" priority="515">
      <formula>AND(#REF!="A",#REF!=3)</formula>
    </cfRule>
    <cfRule type="expression" dxfId="48" priority="516">
      <formula>AND(#REF!="B",#REF!=1)</formula>
    </cfRule>
    <cfRule type="expression" dxfId="47" priority="517">
      <formula>AND(#REF!="B",#REF!=3)</formula>
    </cfRule>
    <cfRule type="expression" dxfId="46" priority="518">
      <formula>AND(#REF!="C",#REF!=1)</formula>
    </cfRule>
    <cfRule type="expression" dxfId="45" priority="519">
      <formula>AND(#REF!="C",#REF!=3)</formula>
    </cfRule>
    <cfRule type="expression" dxfId="44" priority="520">
      <formula>AND(#REF!="D",#REF!=1)</formula>
    </cfRule>
    <cfRule type="expression" dxfId="43" priority="521">
      <formula>AND(#REF!="D",#REF!=2)</formula>
    </cfRule>
    <cfRule type="expression" dxfId="42" priority="522">
      <formula>AND(#REF!="D",#REF!=3)</formula>
    </cfRule>
    <cfRule type="expression" dxfId="41" priority="523">
      <formula>AND(#REF!="E",#REF!=1)</formula>
    </cfRule>
    <cfRule type="expression" dxfId="40" priority="524">
      <formula>AND(#REF!="E",#REF!=2)</formula>
    </cfRule>
    <cfRule type="expression" dxfId="39" priority="525">
      <formula>AND(#REF!="E",#REF!=3)</formula>
    </cfRule>
    <cfRule type="expression" dxfId="38" priority="526">
      <formula>AND(#REF!="F",#REF!=1)</formula>
    </cfRule>
    <cfRule type="expression" dxfId="37" priority="527">
      <formula>AND(#REF!="F",#REF!=2)</formula>
    </cfRule>
    <cfRule type="expression" dxfId="36" priority="528">
      <formula>AND(#REF!="F",#REF!=3)</formula>
    </cfRule>
    <cfRule type="expression" dxfId="35" priority="529">
      <formula>AND(#REF!="G",#REF!=1)</formula>
    </cfRule>
    <cfRule type="expression" dxfId="34" priority="530">
      <formula>AND(#REF!="G",#REF!=3)</formula>
    </cfRule>
    <cfRule type="expression" dxfId="33" priority="531">
      <formula>AND(#REF!="H",#REF!=1)</formula>
    </cfRule>
    <cfRule type="expression" dxfId="32" priority="532">
      <formula>AND(#REF!="H",#REF!=2)</formula>
    </cfRule>
    <cfRule type="expression" dxfId="31" priority="533">
      <formula>AND(#REF!="H",#REF!=3)</formula>
    </cfRule>
  </conditionalFormatting>
  <conditionalFormatting sqref="C149 C160 C153:C156 C141:C142 C13">
    <cfRule type="expression" dxfId="30" priority="534">
      <formula>AND(#REF!="A",#REF!=1)</formula>
    </cfRule>
  </conditionalFormatting>
  <conditionalFormatting sqref="A145:C145">
    <cfRule type="expression" dxfId="29" priority="355">
      <formula>#REF!=1</formula>
    </cfRule>
    <cfRule type="expression" dxfId="28" priority="356">
      <formula>#REF!=2</formula>
    </cfRule>
    <cfRule type="expression" dxfId="27" priority="357">
      <formula>#REF!=15</formula>
    </cfRule>
  </conditionalFormatting>
  <conditionalFormatting sqref="A162:C162">
    <cfRule type="expression" dxfId="26" priority="349">
      <formula>#REF!=1</formula>
    </cfRule>
    <cfRule type="expression" dxfId="25" priority="350">
      <formula>#REF!=2</formula>
    </cfRule>
    <cfRule type="expression" dxfId="24" priority="351">
      <formula>#REF!=15</formula>
    </cfRule>
  </conditionalFormatting>
  <conditionalFormatting sqref="A161:C161">
    <cfRule type="expression" dxfId="23" priority="253">
      <formula>#REF!=1</formula>
    </cfRule>
    <cfRule type="expression" dxfId="22" priority="254">
      <formula>#REF!=2</formula>
    </cfRule>
    <cfRule type="expression" dxfId="21" priority="255">
      <formula>#REF!=15</formula>
    </cfRule>
  </conditionalFormatting>
  <conditionalFormatting sqref="A74:C76 A65:C72 A63:C63 A54:C61 A11:C11 A6:C9 A13:C13">
    <cfRule type="expression" dxfId="20" priority="118">
      <formula>#REF!=1</formula>
    </cfRule>
    <cfRule type="expression" dxfId="19" priority="119">
      <formula>#REF!=2</formula>
    </cfRule>
    <cfRule type="expression" dxfId="18" priority="120">
      <formula>#REF!=15</formula>
    </cfRule>
  </conditionalFormatting>
  <conditionalFormatting sqref="A84:C94 A117:C124 A96:C115">
    <cfRule type="expression" dxfId="17" priority="115">
      <formula>#REF!=1</formula>
    </cfRule>
    <cfRule type="expression" dxfId="16" priority="116">
      <formula>#REF!=2</formula>
    </cfRule>
    <cfRule type="expression" dxfId="15" priority="117">
      <formula>#REF!=15</formula>
    </cfRule>
  </conditionalFormatting>
  <conditionalFormatting sqref="A4:C4">
    <cfRule type="expression" dxfId="14" priority="52">
      <formula>#REF!=1</formula>
    </cfRule>
    <cfRule type="expression" dxfId="13" priority="53">
      <formula>#REF!=2</formula>
    </cfRule>
    <cfRule type="expression" dxfId="12" priority="54">
      <formula>#REF!=15</formula>
    </cfRule>
  </conditionalFormatting>
  <conditionalFormatting sqref="A14:C14">
    <cfRule type="expression" dxfId="11" priority="49">
      <formula>#REF!=1</formula>
    </cfRule>
    <cfRule type="expression" dxfId="10" priority="50">
      <formula>#REF!=2</formula>
    </cfRule>
    <cfRule type="expression" dxfId="9" priority="51">
      <formula>#REF!=15</formula>
    </cfRule>
  </conditionalFormatting>
  <conditionalFormatting sqref="C3">
    <cfRule type="expression" dxfId="8" priority="16">
      <formula>#REF!=1</formula>
    </cfRule>
    <cfRule type="expression" dxfId="7" priority="17">
      <formula>#REF!=2</formula>
    </cfRule>
    <cfRule type="expression" dxfId="6" priority="18">
      <formula>#REF!=15</formula>
    </cfRule>
  </conditionalFormatting>
  <conditionalFormatting sqref="D14 D4">
    <cfRule type="expression" dxfId="5" priority="4">
      <formula>#REF!=1</formula>
    </cfRule>
    <cfRule type="expression" dxfId="4" priority="5">
      <formula>#REF!=2</formula>
    </cfRule>
    <cfRule type="expression" dxfId="3" priority="6">
      <formula>#REF!=15</formula>
    </cfRule>
  </conditionalFormatting>
  <conditionalFormatting sqref="D162 D145">
    <cfRule type="expression" dxfId="2" priority="1">
      <formula>#REF!=1</formula>
    </cfRule>
    <cfRule type="expression" dxfId="1" priority="2">
      <formula>#REF!=2</formula>
    </cfRule>
    <cfRule type="expression" dxfId="0" priority="3">
      <formula>#REF!=15</formula>
    </cfRule>
  </conditionalFormatting>
  <pageMargins left="0.7" right="0.7" top="0.75" bottom="0.75" header="0.3" footer="0.3"/>
  <pageSetup orientation="portrait" horizontalDpi="1200" verticalDpi="1200" r:id="rId1"/>
  <headerFooter>
    <oddFooter>&amp;L&amp;1#&amp;"Calibri"&amp;8&amp;K000000Sensitivity: Business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Nason Industrial 20230419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 Lai</dc:creator>
  <cp:lastModifiedBy>Sally Lai</cp:lastModifiedBy>
  <cp:lastPrinted>2023-03-31T00:47:24Z</cp:lastPrinted>
  <dcterms:created xsi:type="dcterms:W3CDTF">2023-03-30T00:14:18Z</dcterms:created>
  <dcterms:modified xsi:type="dcterms:W3CDTF">2023-04-19T02:48:42Z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c23fa3b-1752-4359-9048-1d590bd7e892_Enabled">
    <vt:lpwstr>true</vt:lpwstr>
  </property>
  <property fmtid="{D5CDD505-2E9C-101B-9397-08002B2CF9AE}" pid="3" name="MSIP_Label_cc23fa3b-1752-4359-9048-1d590bd7e892_SetDate">
    <vt:lpwstr>2023-04-19T02:48:42Z</vt:lpwstr>
  </property>
  <property fmtid="{D5CDD505-2E9C-101B-9397-08002B2CF9AE}" pid="4" name="MSIP_Label_cc23fa3b-1752-4359-9048-1d590bd7e892_Method">
    <vt:lpwstr>Standard</vt:lpwstr>
  </property>
  <property fmtid="{D5CDD505-2E9C-101B-9397-08002B2CF9AE}" pid="5" name="MSIP_Label_cc23fa3b-1752-4359-9048-1d590bd7e892_Name">
    <vt:lpwstr>cc23fa3b-1752-4359-9048-1d590bd7e892</vt:lpwstr>
  </property>
  <property fmtid="{D5CDD505-2E9C-101B-9397-08002B2CF9AE}" pid="6" name="MSIP_Label_cc23fa3b-1752-4359-9048-1d590bd7e892_SiteId">
    <vt:lpwstr>8b4a07ae-cf39-41d3-8e23-5c8d4c152da5</vt:lpwstr>
  </property>
  <property fmtid="{D5CDD505-2E9C-101B-9397-08002B2CF9AE}" pid="7" name="MSIP_Label_cc23fa3b-1752-4359-9048-1d590bd7e892_ActionId">
    <vt:lpwstr>c9e0e3a6-de1c-4bcd-9b64-a57c854b0b37</vt:lpwstr>
  </property>
  <property fmtid="{D5CDD505-2E9C-101B-9397-08002B2CF9AE}" pid="8" name="MSIP_Label_cc23fa3b-1752-4359-9048-1d590bd7e892_ContentBits">
    <vt:lpwstr>2</vt:lpwstr>
  </property>
</Properties>
</file>